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Biuletyny\rok2025\2025-07\"/>
    </mc:Choice>
  </mc:AlternateContent>
  <xr:revisionPtr revIDLastSave="0" documentId="13_ncr:1_{C68BF921-A1C3-4257-B858-04F9FE4F8B1F}" xr6:coauthVersionLast="36" xr6:coauthVersionMax="36" xr10:uidLastSave="{00000000-0000-0000-0000-000000000000}"/>
  <bookViews>
    <workbookView xWindow="-15" yWindow="4755" windowWidth="19260" windowHeight="2385" tabRatio="838" activeTab="1" xr2:uid="{00000000-000D-0000-FFFF-FFFF00000000}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DODATEK AKT. CUDZ. i POSZ.PR" sheetId="42" r:id="rId37"/>
    <sheet name="37-GMINY" sheetId="44" r:id="rId38"/>
  </sheets>
  <externalReferences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_xlnm.Print_Area" localSheetId="10">'10-KOBIETY BILANS RAZEM'!$A$1:$AI$31</definedName>
    <definedName name="_xlnm.Print_Area" localSheetId="11">'11-KOBIETY BILANS CZ2'!$A$1:$AI$24</definedName>
    <definedName name="_xlnm.Print_Area" localSheetId="12">'12-KOBIETY BILANS NARAST'!$A$1:$AI$31</definedName>
    <definedName name="_xlnm.Print_Area" localSheetId="13">'13-KOBIETY BILANS NARAST CZ 2'!$A$1:$AI$24</definedName>
    <definedName name="_xlnm.Print_Area" localSheetId="14">'14-BILANS WIEŚ'!$A$1:$AI$31</definedName>
    <definedName name="_xlnm.Print_Area" localSheetId="15">'15-BILANS WIEŚ CZ2'!$A$1:$AI$24</definedName>
    <definedName name="_xlnm.Print_Area" localSheetId="16">'16-BILANS WIEŚ NARAST'!$A$1:$AI$31</definedName>
    <definedName name="_xlnm.Print_Area" localSheetId="17">'17-BILANS WIEŚ NARAST CZ2'!$A$1:$AI$24</definedName>
    <definedName name="_xlnm.Print_Area" localSheetId="18">'18-BILANS DO 30'!$A$1:$AI$30</definedName>
    <definedName name="_xlnm.Print_Area" localSheetId="19">'19-BILANS DO 30 CZ2'!$A$1:$AI$23</definedName>
    <definedName name="_xlnm.Print_Area" localSheetId="1">'1-STRUKTURA-PODST'!$A$1:$AI$34</definedName>
    <definedName name="_xlnm.Print_Area" localSheetId="20">'20-BILANS DO 30 NARAST'!$A$1:$AI$30</definedName>
    <definedName name="_xlnm.Print_Area" localSheetId="21">'21-BILANS DO 30 CZ2 NARAST'!$A$1:$AI$23</definedName>
    <definedName name="_xlnm.Print_Area" localSheetId="22">'22-BILANS DO 25'!$A$1:$AI$30</definedName>
    <definedName name="_xlnm.Print_Area" localSheetId="23">'23-BILANS DO 25 CZ2'!$A$1:$AI$23</definedName>
    <definedName name="_xlnm.Print_Area" localSheetId="24">'24-BILANS DO 25 NARAST'!$A$1:$AI$30</definedName>
    <definedName name="_xlnm.Print_Area" localSheetId="25">'25-BILANS DO 25 CZ2 NARAST'!$A$1:$AI$23</definedName>
    <definedName name="_xlnm.Print_Area" localSheetId="26">'26-BILANS POW 50'!$A$1:$AI$31</definedName>
    <definedName name="_xlnm.Print_Area" localSheetId="27">'27-BILANS POW 50 CZ2'!$A$1:$AI$24</definedName>
    <definedName name="_xlnm.Print_Area" localSheetId="28">'28-BILANS POW 50 NARAST'!$A$1:$AI$31</definedName>
    <definedName name="_xlnm.Print_Area" localSheetId="29">'29-BILANS POW 50 CZ2 NARAST'!$A$1:$AI$24</definedName>
    <definedName name="_xlnm.Print_Area" localSheetId="2">'2-WBK'!$A$1:$AI$35</definedName>
    <definedName name="_xlnm.Print_Area" localSheetId="30">'30-BILANS DŁUGOTRWALE'!$A$1:$AI$31</definedName>
    <definedName name="_xlnm.Print_Area" localSheetId="31">'31-BILANS DŁUGOTRWALE CZ2'!$A$1:$AI$24</definedName>
    <definedName name="_xlnm.Print_Area" localSheetId="32">'32-BILANS DŁUGOTRWALE NARAST'!$A$1:$AI$31</definedName>
    <definedName name="_xlnm.Print_Area" localSheetId="33">'33-BILANS DŁUGOTRW CZ2 NARAST'!$A$1:$AI$24</definedName>
    <definedName name="_xlnm.Print_Area" localSheetId="34">'34-AKTYWNE FORMY W KOŃCU M-CA'!$A$1:$AI$33</definedName>
    <definedName name="_xlnm.Print_Area" localSheetId="35">'35-WOLNE MIEJSCA'!$A$1:$AI$31</definedName>
    <definedName name="_xlnm.Print_Area" localSheetId="36">'36-DODATEK AKT. CUDZ. i POSZ.PR'!$A$1:$AI$40</definedName>
    <definedName name="_xlnm.Print_Area" localSheetId="37">'37-GMINY'!$A$1:$E$230</definedName>
    <definedName name="_xlnm.Print_Area" localSheetId="3">'3-WBK -CZ2'!$A$1:$AI$23</definedName>
    <definedName name="_xlnm.Print_Area" localSheetId="4">'4-ZW.GRUPOWE'!$A$1:$AI$31</definedName>
    <definedName name="_xlnm.Print_Area" localSheetId="5">'5-NIEPEŁNOSPRAWNI'!$A$1:$AI$32</definedName>
    <definedName name="_xlnm.Print_Area" localSheetId="6">'6-BILANS OGÓŁEM'!$A$1:$AI$31</definedName>
    <definedName name="_xlnm.Print_Area" localSheetId="7">'7-BILANS OGÓŁEM CZ 2'!$A$1:$AI$24</definedName>
    <definedName name="_xlnm.Print_Area" localSheetId="8">'8-BILANS OGÓŁEM NARASTAJĄCO'!$A$1:$AI$31</definedName>
    <definedName name="_xlnm.Print_Area" localSheetId="9">'9-BILANS OGÓŁEM NARAST CZ 2'!$A$1:$AI$24</definedName>
    <definedName name="Print_Area" localSheetId="10">'10-KOBIETY BILANS RAZEM'!$B$1:$AI$31</definedName>
    <definedName name="Print_Area" localSheetId="12">'12-KOBIETY BILANS NARAST'!$B$1:$AI$31</definedName>
    <definedName name="Print_Area" localSheetId="14">'14-BILANS WIEŚ'!$B$1:$AI$31</definedName>
    <definedName name="Print_Area" localSheetId="16">'16-BILANS WIEŚ NARAST'!$B$1:$AI$31</definedName>
    <definedName name="Print_Area" localSheetId="18">'18-BILANS DO 30'!$B$1:$AI$30</definedName>
    <definedName name="Print_Area" localSheetId="1">'1-STRUKTURA-PODST'!$B$1:$AI$33</definedName>
    <definedName name="Print_Area" localSheetId="20">'20-BILANS DO 30 NARAST'!$B$1:$AI$30</definedName>
    <definedName name="Print_Area" localSheetId="22">'22-BILANS DO 25'!$B$1:$AI$30</definedName>
    <definedName name="Print_Area" localSheetId="24">'24-BILANS DO 25 NARAST'!$B$1:$AI$30</definedName>
    <definedName name="Print_Area" localSheetId="26">'26-BILANS POW 50'!$B$1:$AI$31</definedName>
    <definedName name="Print_Area" localSheetId="28">'28-BILANS POW 50 NARAST'!$B$1:$AI$31</definedName>
    <definedName name="Print_Area" localSheetId="30">'30-BILANS DŁUGOTRWALE'!$B$1:$AI$31</definedName>
    <definedName name="Print_Area" localSheetId="32">'32-BILANS DŁUGOTRWALE NARAST'!$B$1:$AI$31</definedName>
    <definedName name="Print_Area" localSheetId="37">'37-GMINY'!$A$1:$E$219</definedName>
    <definedName name="Print_Area" localSheetId="6">'6-BILANS OGÓŁEM'!$B$1:$AI$31</definedName>
    <definedName name="Print_Area" localSheetId="8">'8-BILANS OGÓŁEM NARASTAJĄCO'!$B$1:$AI$31</definedName>
    <definedName name="Print_Titles" localSheetId="37">'37-GMINY'!$3:$4</definedName>
  </definedNames>
  <calcPr calcId="191029"/>
</workbook>
</file>

<file path=xl/calcChain.xml><?xml version="1.0" encoding="utf-8"?>
<calcChain xmlns="http://schemas.openxmlformats.org/spreadsheetml/2006/main">
  <c r="AI35" i="4" l="1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P35" i="4"/>
  <c r="O35" i="4"/>
  <c r="N35" i="4"/>
  <c r="M35" i="4"/>
  <c r="K35" i="4"/>
  <c r="J35" i="4"/>
  <c r="H35" i="4"/>
  <c r="G35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P34" i="4"/>
  <c r="O34" i="4"/>
  <c r="N34" i="4"/>
  <c r="M34" i="4"/>
  <c r="K34" i="4"/>
  <c r="J34" i="4"/>
  <c r="H34" i="4"/>
  <c r="G34" i="4"/>
  <c r="A174" i="44" l="1"/>
  <c r="A115" i="44"/>
  <c r="T40" i="42"/>
  <c r="T39" i="42"/>
  <c r="T38" i="42"/>
  <c r="T37" i="42"/>
  <c r="T36" i="42"/>
  <c r="T35" i="42"/>
  <c r="T34" i="42"/>
  <c r="S34" i="42"/>
  <c r="T35" i="4"/>
  <c r="Q35" i="4"/>
  <c r="L35" i="4"/>
  <c r="I35" i="4"/>
  <c r="T34" i="4"/>
  <c r="Q34" i="4"/>
  <c r="L34" i="4"/>
  <c r="I34" i="4"/>
  <c r="D35" i="4" l="1"/>
  <c r="F35" i="4" l="1"/>
  <c r="D34" i="4" l="1"/>
  <c r="F34" i="4" l="1"/>
</calcChain>
</file>

<file path=xl/sharedStrings.xml><?xml version="1.0" encoding="utf-8"?>
<sst xmlns="http://schemas.openxmlformats.org/spreadsheetml/2006/main" count="4474" uniqueCount="495">
  <si>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</si>
  <si>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</si>
  <si>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</si>
  <si>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</si>
  <si>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</si>
  <si>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</si>
  <si>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</si>
  <si>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</si>
  <si>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</si>
  <si>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</si>
  <si>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</si>
  <si>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</si>
  <si>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</si>
  <si>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</si>
  <si>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</si>
  <si>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</si>
  <si>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</si>
  <si>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</si>
  <si>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</si>
  <si>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</si>
  <si>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</si>
  <si>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</si>
  <si>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</si>
  <si>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</si>
  <si>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</si>
  <si>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</si>
  <si>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</si>
  <si>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</si>
  <si>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</si>
  <si>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</si>
  <si>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</si>
  <si>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</si>
  <si>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</si>
  <si>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</si>
  <si>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</si>
  <si>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</si>
  <si>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</si>
  <si>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</si>
  <si>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</si>
  <si>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</si>
  <si>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</si>
  <si>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</si>
  <si>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</si>
  <si>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</si>
  <si>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</si>
  <si>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</si>
  <si>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</si>
  <si>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</si>
  <si>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</si>
  <si>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</si>
  <si>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</si>
  <si>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</si>
  <si>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</si>
  <si>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</si>
  <si>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</si>
  <si>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</si>
  <si>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</si>
  <si>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</si>
  <si>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</si>
  <si>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</si>
  <si>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</si>
  <si>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</si>
  <si>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</si>
  <si>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</si>
  <si>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</si>
  <si>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</si>
  <si>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</si>
  <si>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</si>
  <si>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</si>
  <si>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</si>
  <si>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</si>
  <si>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</si>
  <si>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</si>
  <si>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</si>
  <si>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</si>
  <si>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</si>
  <si>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</si>
  <si>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</si>
  <si>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</si>
  <si>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</si>
  <si>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</si>
  <si>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</si>
  <si>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</si>
  <si>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</si>
  <si>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</si>
  <si>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</si>
  <si>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</si>
  <si>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</si>
  <si>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</si>
  <si>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</si>
  <si>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</si>
  <si>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</si>
  <si>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</si>
  <si>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</si>
  <si>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</si>
  <si>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</si>
  <si>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</si>
  <si>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</si>
  <si>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</si>
  <si>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</si>
  <si>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</si>
  <si>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</si>
  <si>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</si>
  <si>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</si>
  <si>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</si>
  <si>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</si>
  <si>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</si>
  <si>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</si>
  <si>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</si>
  <si>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</si>
  <si>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</si>
  <si>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</si>
  <si>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</si>
  <si>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</si>
  <si>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</si>
  <si>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</si>
  <si>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</si>
  <si>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</si>
  <si>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świadczenia aktywizacyjnego</t>
  </si>
  <si>
    <t xml:space="preserve">     - inne subsydiowane</t>
  </si>
  <si>
    <t xml:space="preserve">     - działalność gospodarcza (niesubsydiowana)</t>
  </si>
  <si>
    <t>Rozpoczęcie szkolenia</t>
  </si>
  <si>
    <t>Rozpoczęcie stażu</t>
  </si>
  <si>
    <t>Rozpoczęcie pracy społecznie użytecznej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</si>
  <si>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</si>
  <si>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</si>
  <si>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</si>
  <si>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</si>
  <si>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</si>
  <si>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</si>
  <si>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</si>
  <si>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</si>
  <si>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</si>
  <si>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</si>
  <si>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</si>
  <si>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</si>
  <si>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</si>
  <si>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</si>
  <si>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</si>
  <si>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</si>
  <si>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</si>
  <si>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</si>
  <si>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</si>
  <si>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</si>
  <si>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</si>
  <si>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</si>
  <si>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</si>
  <si>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</si>
  <si>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</si>
  <si>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</si>
  <si>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</si>
  <si>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</si>
  <si>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</si>
  <si>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</si>
  <si>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</si>
  <si>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</si>
  <si>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</si>
  <si>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</si>
  <si>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</si>
  <si>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</si>
  <si>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</si>
  <si>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</si>
  <si>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</si>
  <si>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</si>
  <si>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</si>
  <si>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</si>
  <si>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</si>
  <si>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</si>
  <si>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</si>
  <si>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</si>
  <si>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</si>
  <si>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</si>
  <si>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</si>
  <si>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</si>
  <si>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</si>
  <si>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</si>
  <si>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</si>
  <si>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</si>
  <si>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</si>
  <si>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</si>
  <si>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</si>
  <si>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</si>
  <si>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</si>
  <si>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</si>
  <si>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</si>
  <si>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</si>
  <si>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</si>
  <si>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</si>
  <si>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</si>
  <si>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</si>
  <si>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</si>
  <si>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</si>
  <si>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</si>
  <si>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</si>
  <si>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</si>
  <si>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</si>
  <si>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</si>
  <si>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</si>
  <si>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</si>
  <si>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</si>
  <si>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</si>
  <si>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</si>
  <si>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</si>
  <si>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</si>
  <si>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</si>
  <si>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</si>
  <si>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</si>
  <si>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</si>
  <si>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</si>
  <si>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</si>
  <si>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</si>
  <si>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</si>
  <si>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>subsydiowana</t>
  </si>
  <si>
    <t>niesubsydiowana</t>
  </si>
  <si>
    <t>Liczba bezrobotnych</t>
  </si>
  <si>
    <t>Ogółem</t>
  </si>
  <si>
    <t>Kobiety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</si>
  <si>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</si>
  <si>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</si>
  <si>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</si>
  <si>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</si>
  <si>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</si>
  <si>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</si>
  <si>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</si>
  <si>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</si>
  <si>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</si>
  <si>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</si>
  <si>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</si>
  <si>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</si>
  <si>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</si>
  <si>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</si>
  <si>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</si>
  <si>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</si>
  <si>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</si>
  <si>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</si>
  <si>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</si>
  <si>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</si>
  <si>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</si>
  <si>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</si>
  <si>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</si>
  <si>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</si>
  <si>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</si>
  <si>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</si>
  <si>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</si>
  <si>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</si>
  <si>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</si>
  <si>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</si>
  <si>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</si>
  <si>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</si>
  <si>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</si>
  <si>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</si>
  <si>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</si>
  <si>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</si>
  <si>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</si>
  <si>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</si>
  <si>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</si>
  <si>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</si>
  <si>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</si>
  <si>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</si>
  <si>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</si>
  <si>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</si>
  <si>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</si>
  <si>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</si>
  <si>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</si>
  <si>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</si>
  <si>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</si>
  <si>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</si>
  <si>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</si>
  <si>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</si>
  <si>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</si>
  <si>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</si>
  <si>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</si>
  <si>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</si>
  <si>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</si>
  <si>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</si>
  <si>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</si>
  <si>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</si>
  <si>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</si>
  <si>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</si>
  <si>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</si>
  <si>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</si>
  <si>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</si>
  <si>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</si>
  <si>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</si>
  <si>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</si>
  <si>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</si>
  <si>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</si>
  <si>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</si>
  <si>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</si>
  <si>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</si>
  <si>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</si>
  <si>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</si>
  <si>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</si>
  <si>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>Kruszwica</t>
  </si>
  <si>
    <t>Pakość</t>
  </si>
  <si>
    <t>Dąbrowa Biskupia</t>
  </si>
  <si>
    <t>Rojewo</t>
  </si>
  <si>
    <t>Złotniki Kujawskie</t>
  </si>
  <si>
    <t>Powiat lipnowski</t>
  </si>
  <si>
    <t>Dobrzyń nad 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</si>
  <si>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</si>
  <si>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</si>
  <si>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</si>
  <si>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</si>
  <si>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</si>
  <si>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</si>
  <si>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</si>
  <si>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</si>
  <si>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</si>
  <si>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</si>
  <si>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</si>
  <si>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</si>
  <si>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</si>
  <si>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</si>
  <si>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</si>
  <si>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</si>
  <si>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</si>
  <si>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</si>
  <si>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</si>
  <si>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</si>
  <si>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</si>
  <si>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</si>
  <si>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</si>
  <si>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</si>
  <si>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</si>
  <si>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</si>
  <si>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</si>
  <si>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</si>
  <si>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</si>
  <si>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</si>
  <si>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</si>
  <si>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</si>
  <si>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</si>
  <si>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</si>
  <si>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</si>
  <si>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 xml:space="preserve">Świecie </t>
  </si>
  <si>
    <t xml:space="preserve">Nowe 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</si>
  <si>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</si>
  <si>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</si>
  <si>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</si>
  <si>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</si>
  <si>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</si>
  <si>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</si>
  <si>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</si>
  <si>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</si>
  <si>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</si>
  <si>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</si>
  <si>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</si>
  <si>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</si>
  <si>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</si>
  <si>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</si>
  <si>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</si>
  <si>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</si>
  <si>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</si>
  <si>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</si>
  <si>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</si>
  <si>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</si>
  <si>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</si>
  <si>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</si>
  <si>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</si>
  <si>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</si>
  <si>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</si>
  <si>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</si>
  <si>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</si>
  <si>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</si>
  <si>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</si>
  <si>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</si>
  <si>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</si>
  <si>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</si>
  <si>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</si>
  <si>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</si>
  <si>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</si>
  <si>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</si>
  <si>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</si>
  <si>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</si>
  <si>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</si>
  <si>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</si>
  <si>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</si>
  <si>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</si>
  <si>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</si>
  <si>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</si>
  <si>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</si>
  <si>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</si>
  <si>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</si>
  <si>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</si>
  <si>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</si>
  <si>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</si>
  <si>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</si>
  <si>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</si>
  <si>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</si>
  <si>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</si>
  <si>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</si>
  <si>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</si>
  <si>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</si>
  <si>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</si>
  <si>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</si>
  <si>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</si>
  <si>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Ryńsk</t>
  </si>
  <si>
    <t xml:space="preserve">     - podjęcie pracy w ramach dofinansowania wynagrodzenia 
         za zatrudnienie skierowanego bezrobotnego powyżej 
         50 roku życia</t>
  </si>
  <si>
    <t>Udział
kobiet w ogółem</t>
  </si>
  <si>
    <t>DANE MIESIĘCZNE</t>
  </si>
  <si>
    <t>DANE MIESIĘCZNE I NARASTAJĄCE</t>
  </si>
  <si>
    <t>DANE NARASTAJĄCE</t>
  </si>
  <si>
    <t>TABELA 37. BEZROBOTNI WEDŁUG MIAST I GMIN WOJEWÓDZTWA KUJAWSKO-POMORSKIEGO</t>
  </si>
  <si>
    <t>Poszukujący pracy</t>
  </si>
  <si>
    <t xml:space="preserve">Gmina </t>
  </si>
  <si>
    <t>Gniewkowo</t>
  </si>
  <si>
    <t>Janikowo</t>
  </si>
  <si>
    <t>Powiat świecki</t>
  </si>
  <si>
    <t>2025 ROKU</t>
  </si>
  <si>
    <t>2025 ROKU; CIĄG DALSZY</t>
  </si>
  <si>
    <t xml:space="preserve"> 2025 ROKU</t>
  </si>
  <si>
    <t>2025 ROKU;  CIĄG DALSZY</t>
  </si>
  <si>
    <t>VI 2025</t>
  </si>
  <si>
    <t>Osoby zatrudnione w ramach grantu na utworzenie stanowiska pracy zdalnej</t>
  </si>
  <si>
    <t>w tym w ramach bonu szkoleniowego/ na kształcenie ustawiczne</t>
  </si>
  <si>
    <t xml:space="preserve">     - w tym w ramach bonu szkoleniowego/ na kształcenie ustawiczne</t>
  </si>
  <si>
    <t xml:space="preserve">     - podjęcie pracy w ramach grantu na utworzenie stanowiska pracy 
         zdalnej</t>
  </si>
  <si>
    <t xml:space="preserve">     - podjęcie pracy w ramach grantu na utworzenie stanowiska pracy
         zdalnej</t>
  </si>
  <si>
    <t xml:space="preserve">     - podjęcie pracy w ramach grantu na utworzenie stanowiska 
         pracy zdalnej</t>
  </si>
  <si>
    <t xml:space="preserve">     - podjęcie pracy w ramach grantu na utworzenie stanowiska pracy 
        zdalnej</t>
  </si>
  <si>
    <t xml:space="preserve">     - w tym w ramach bonu szkoleniowego/ na kształcenie
      ustawiczne</t>
  </si>
  <si>
    <t>31.07.2025 roku</t>
  </si>
  <si>
    <t>ANEKS STATYSTYCZNY: Dane o sytuacji na rynku pracy województwa kujawsko-pomorskiego w lipcu 2025 roku</t>
  </si>
  <si>
    <t>Zgłoszenia zwolnień i zwolnienia grupowe, zwolnienia monitorowane; bezrobotni zwolnieni z przyczyn zakładu pracy 
w lipcu 2025 roku</t>
  </si>
  <si>
    <t>Bezrobotni niepełnosprawni w lipcu 2025 roku</t>
  </si>
  <si>
    <t>Bilans bezrobotnych w lipcu 2025 roku</t>
  </si>
  <si>
    <t>Podjęcia pracy i aktywizacja bezrobotnych w lipcu 2025 roku</t>
  </si>
  <si>
    <t>Bilans bezrobotnych kobiet w lipcu 2025 roku</t>
  </si>
  <si>
    <t>Podjęcia pracy i aktywizacja bezrobotnych kobiet w lipcu 2025 roku</t>
  </si>
  <si>
    <t>Bilans bezrobotnych zamieszkałych na wsi w lipcu 2025 roku</t>
  </si>
  <si>
    <t>Podjęcia pracy i aktywizacja bezrobotnych zamieszkałych na wsi w lipcu 2025 roku</t>
  </si>
  <si>
    <t>Bilans bezrobotnych do 30 roku życia w lipcu 2025 roku</t>
  </si>
  <si>
    <t>Podjęcia pracy i aktywizacja bezrobotnych do 30 roku życia w lipcu 2025 roku</t>
  </si>
  <si>
    <t>Bilans bezrobotnych do 25 roku życia w lipcu 2025 roku</t>
  </si>
  <si>
    <t>Podjęcia pracy i aktywizacja bezrobotnych do 25 roku życia w lipcu 2025 roku</t>
  </si>
  <si>
    <t>Bilans bezrobotnych powyżej 50 roku życia w lipcu 2025 roku</t>
  </si>
  <si>
    <t>Podjęcia pracy i aktywizacja bezrobotnych powyżej 50 roku życia w lipcu 2025 roku</t>
  </si>
  <si>
    <t>Bilans długotrwale bezrobotnych w lipcu 2025 roku</t>
  </si>
  <si>
    <t>Podjęcia pracy i aktywizacja długotrwale bezrobotnych w lipcu 2025 roku</t>
  </si>
  <si>
    <t>Wolne miejsca pracy i miejsca aktywizacji zawodowej w lipcu 2025 roku</t>
  </si>
  <si>
    <t>Osoby uprawnione do dodatku aktywizacyjnego, zarejestrowani cudzoziemcy oraz poszukujący pracy w lipcu 2025 roku</t>
  </si>
  <si>
    <t>Bezrobotni według miast i gmin województwa kujawsko-pomorskiego w lipcu 2025 roku</t>
  </si>
  <si>
    <t>Bezrobotni uczestniczący w aktywnych formach przeciwdziałania bezrobociu w końcu lipca 2025 roku</t>
  </si>
  <si>
    <t>Bilans bezrobotnych w okresie styczeń-lipiec 2025 roku</t>
  </si>
  <si>
    <t>Podjęcia pracy i aktywizacja bezrobotnych w okresie styczeń-lipiec 2025 roku</t>
  </si>
  <si>
    <t>Bilans bezrobotnych kobiet w okresie styczeń-lipiec 2025 roku</t>
  </si>
  <si>
    <t>Podjęcia pracy i aktywizacja bezrobotnych kobiet w okresie styczeń-lipiec 2025 roku</t>
  </si>
  <si>
    <t>Bilans bezrobotnych zamieszkałych na wsi w okresie styczeń-lipiec 2025 roku</t>
  </si>
  <si>
    <t>Podjęcia pracy i aktywizacja bezrobotnych zamieszkałych na wsi w okresie styczeń-lipiec 2025 roku</t>
  </si>
  <si>
    <t>Bilans bezrobotnych do 30 roku życia w okresie styczeń-lipiec 2025 roku</t>
  </si>
  <si>
    <t>Podjęcia pracy i aktywizacja bezrobotnych do 30 roku życia w okresie styczeń-lipiec 2025 roku</t>
  </si>
  <si>
    <t>Bilans bezrobotnych do 25 roku życia w okresie styczeń-lipiec 2025 roku</t>
  </si>
  <si>
    <t>Podjęcia pracy i aktywizacja bezrobotnych do 25 roku życia w okresie styczeń-lipiec 2025 roku</t>
  </si>
  <si>
    <t>Bilans bezrobotnych powyżej 50 roku życia w okresie styczeń-lipiec 2025 roku</t>
  </si>
  <si>
    <t>Podjęcia pracy i aktywizacja bezrobotnych powyżej 50  roku życia w okresie styczeń-lipiec 2025 roku</t>
  </si>
  <si>
    <t xml:space="preserve">Bilans długotrwale bezrobotnych w okresie styczeń-lipiec 2025 roku </t>
  </si>
  <si>
    <t>Podjęcia pracy i aktywizacja długotrwale bezrobotnych w okresie styczeń-lipiec 2025 roku</t>
  </si>
  <si>
    <t>TABELA 34. BEZROBOTNI UCZESTNICZĄCY W AKTYWNYCH FORMACH PRZECIWDZIAŁANIA BEZROBOCIU W KOŃCU LIPCA</t>
  </si>
  <si>
    <t xml:space="preserve">TABELA 36. OSOBY UPRAWNIONE DO DODATKU AKTYWIZACYJNEGO, ZAREJESTROWANI CUDZOZIEMCY ORAZ POSZUKUJĄCY PRACY W LIPCU   </t>
  </si>
  <si>
    <t>TABELA 35. WOLNE MIEJSCA PRACY I MIEJSCA AKTYWIZACJI ZAWODOWEJ W LIPCU</t>
  </si>
  <si>
    <t>TABELA 31. PODJĘCIA PRACY I AKTYWIZACJA DŁUGOTRWALE BEZROBOTNYCH W LIPCU</t>
  </si>
  <si>
    <t>TABELA 30. BILANS DŁUGOTRWALE BEZROBOTNYCH W LIPCU</t>
  </si>
  <si>
    <t>TABELA 27. PODJĘCIA PRACY I AKTYWIZACJA BEZROBOTNYCH POWYŻEJ 50 ROKU ŻYCIA W LIPCU</t>
  </si>
  <si>
    <t>TABELA 26. BILANS BEZROBOTNYCH POWYŻEJ 50 ROKU ŻYCIA W LIPCU</t>
  </si>
  <si>
    <t>TABELA 23. PODJĘCIA PRACY I AKTYWIZACJA BEZROBOTNYCH DO 25 ROKU ŻYCIA W LIPCU</t>
  </si>
  <si>
    <t>TABELA 22. BILANS BEZROBOTNYCH DO 25 ROKU ŻYCIA W LIPCU</t>
  </si>
  <si>
    <t>TABELA 19. PODJĘCIA PRACY I AKTYWIZACJA BEZROBOTNYCH DO 30 ROKU ŻYCIA W LIPCU</t>
  </si>
  <si>
    <t>TABELA 18. BILANS BEZROBOTNYCH DO 30 ROKU ŻYCIA W LIPCU</t>
  </si>
  <si>
    <t>TABELA 15. PODJĘCIA PRACY I AKTYWIZACJA BEZROBOTNYCH ZAMIESZKAŁYCH NA WSI W LIPCU</t>
  </si>
  <si>
    <t>TABELA 14. BILANS BEZROBOTNYCH ZAMIESZKAŁYCH NA WSI W LIPCU</t>
  </si>
  <si>
    <t>TABELA 11. PODJĘCIA PRACY I AKTYWIZACJA BEZROBOTNYCH KOBIET W LIPCU</t>
  </si>
  <si>
    <t>TABELA 10. BILANS BEZROBOTNYCH KOBIET W LIPCU</t>
  </si>
  <si>
    <t>TABELA 7. PODJĘCIA PRACY I AKTYWIZACJA BEZROBOTNYCH W LIPCU</t>
  </si>
  <si>
    <t>TABELA 6. BILANS BEZROBOTNYCH W LIPCU</t>
  </si>
  <si>
    <t>TABELA 5. BEZROBOTNI NIEPEŁNOSPRAWNI W LIPCU</t>
  </si>
  <si>
    <t>TABELA 4. ZGŁOSZENIA ZWOLNIEŃ I ZWOLNIENIA GRUPOWE, ZWOLNIENIA MONITOROWANE; BEZROBOTNI ZWOLNIENI Z PRZYCZYN ZAKŁADU PRACY W LIPCU</t>
  </si>
  <si>
    <t>TABELA 33. PODJĘCIA PRACY I AKTYWIZACJA DŁUGOTRWALE BEZROBOTNYCH W OKRESIE STYCZEŃ-LIPIEC</t>
  </si>
  <si>
    <t>TABELA 32. BILANS DŁUGOTRWALE BEZROBOTNYCH W OKRESIE STYCZEŃ-LIPIEC</t>
  </si>
  <si>
    <t>TABELA 29. PODJĘCIA PRACY I AKTYWIZACJA BEZROBOTNYCH POWYŻEJ 50 ROKU ŻYCIA W OKRESIE STYCZEŃ-LIPIEC</t>
  </si>
  <si>
    <t>TABELA 28. BILANS BEZROBOTNYCH POWYŻEJ 50 ROKU ŻYCIA W OKRESIE STYCZEŃ-LIPIEC</t>
  </si>
  <si>
    <t>TABELA 25. PODJĘCIA PRACY I AKTYWIZACJA BEZROBOTNYCH DO 25 ROKU ŻYCIA W OKRESIE STYCZEŃ-LIPIEC</t>
  </si>
  <si>
    <t>TABELA 24. BILANS BEZROBOTNYCH DO 25 ROKU ŻYCIA W OKRESIE STYCZEŃ-LIPIEC</t>
  </si>
  <si>
    <t>TABELA 21. PODJĘCIA PRACY I AKTYWIZACJA BEZROBOTNYCH DO 30 ROKU ŻYCIA W OKRESIE STYCZEŃ-LIPIEC</t>
  </si>
  <si>
    <t>TABELA 20. BILANS BEZROBOTNYCH DO 30 ROKU ŻYCIA W OKRESIE STYCZEŃ-LIPIEC</t>
  </si>
  <si>
    <t>TABELA 17. PODJĘCIA PRACY I AKTYWIZACJA BEZROBOTNYCH ZAMIESZKAŁYCH NA WSI W OKRESIE STYCZEŃ-LIPIEC</t>
  </si>
  <si>
    <t>TABELA 16. BILANS BEZROBOTNYCH ZAMIESZKAŁYCH NA WSI W OKRESIE STYCZEŃ-LIPIEC</t>
  </si>
  <si>
    <t>TABELA 13. PODJĘCIA PRACY I AKTYWIZACJA BEZROBOTNYCH KOBIET W OKRESIE STYCZEŃ-LIPIEC</t>
  </si>
  <si>
    <t>TABELA 12. BILANS BEZROBOTNYCH KOBIET W OKRESIE STYCZEŃ-LIPIEC</t>
  </si>
  <si>
    <t>TABELA 9. PODJĘCIA PRACY I AKTYWIZACJA BEZROBOTNYCH W OKRESIE STYCZEŃ-LIPIEC</t>
  </si>
  <si>
    <t xml:space="preserve">TABELA 8. BILANS BEZROBOTNYCH W OKRESIE STYCZEŃ-LIPIEC </t>
  </si>
  <si>
    <t>VII 2025</t>
  </si>
  <si>
    <t>I-VII 2025</t>
  </si>
  <si>
    <t>I-VII 2024</t>
  </si>
  <si>
    <t>stopa bezrobocia (w %) w lipcu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</si>
</sst>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u/>
      <sz val="12.65"/>
      <name val="Calibri"/>
      <family val="2"/>
      <charset val="238"/>
    </font>
    <font>
      <sz val="24"/>
      <color indexed="8"/>
      <name val="Calibri"/>
      <family val="2"/>
      <charset val="238"/>
    </font>
    <font>
      <b/>
      <sz val="2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24"/>
      <name val="Calibri"/>
      <family val="2"/>
      <charset val="238"/>
    </font>
    <font>
      <b/>
      <sz val="2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AD741"/>
        <bgColor indexed="64"/>
      </patternFill>
    </fill>
    <fill>
      <patternFill patternType="solid">
        <fgColor rgb="FFD6F1B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8" fillId="0" borderId="0"/>
    <xf numFmtId="0" fontId="8" fillId="0" borderId="0"/>
    <xf numFmtId="9" fontId="23" fillId="0" borderId="0" applyFont="0" applyFill="0" applyBorder="0" applyAlignment="0" applyProtection="0"/>
  </cellStyleXfs>
  <cellXfs count="4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/>
    <xf numFmtId="3" fontId="2" fillId="0" borderId="7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11" xfId="0" quotePrefix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3" fontId="2" fillId="0" borderId="18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19" xfId="0" applyNumberFormat="1" applyFont="1" applyBorder="1" applyAlignment="1">
      <alignment vertical="center"/>
    </xf>
    <xf numFmtId="0" fontId="2" fillId="0" borderId="17" xfId="0" quotePrefix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 wrapText="1"/>
    </xf>
    <xf numFmtId="0" fontId="9" fillId="0" borderId="23" xfId="3" applyFont="1" applyBorder="1" applyAlignment="1">
      <alignment vertical="center"/>
    </xf>
    <xf numFmtId="0" fontId="9" fillId="0" borderId="24" xfId="3" applyFont="1" applyBorder="1" applyAlignment="1">
      <alignment vertical="center"/>
    </xf>
    <xf numFmtId="3" fontId="11" fillId="0" borderId="27" xfId="3" applyNumberFormat="1" applyFont="1" applyFill="1" applyBorder="1" applyAlignment="1">
      <alignment horizontal="right" vertical="center" wrapText="1"/>
    </xf>
    <xf numFmtId="0" fontId="12" fillId="0" borderId="4" xfId="3" applyFont="1" applyBorder="1" applyAlignment="1">
      <alignment horizontal="left" vertical="center"/>
    </xf>
    <xf numFmtId="3" fontId="11" fillId="0" borderId="9" xfId="3" applyNumberFormat="1" applyFont="1" applyFill="1" applyBorder="1" applyAlignment="1">
      <alignment horizontal="right" vertical="center"/>
    </xf>
    <xf numFmtId="165" fontId="11" fillId="0" borderId="3" xfId="3" applyNumberFormat="1" applyFont="1" applyFill="1" applyBorder="1" applyAlignment="1">
      <alignment vertical="center"/>
    </xf>
    <xf numFmtId="49" fontId="9" fillId="0" borderId="28" xfId="3" applyNumberFormat="1" applyFont="1" applyBorder="1" applyAlignment="1">
      <alignment horizontal="left" vertical="center"/>
    </xf>
    <xf numFmtId="3" fontId="11" fillId="0" borderId="28" xfId="3" applyNumberFormat="1" applyFont="1" applyFill="1" applyBorder="1" applyAlignment="1">
      <alignment vertical="center"/>
    </xf>
    <xf numFmtId="165" fontId="11" fillId="0" borderId="28" xfId="3" applyNumberFormat="1" applyFont="1" applyFill="1" applyBorder="1" applyAlignment="1">
      <alignment vertical="center"/>
    </xf>
    <xf numFmtId="3" fontId="13" fillId="0" borderId="4" xfId="3" applyNumberFormat="1" applyFont="1" applyFill="1" applyBorder="1" applyAlignment="1">
      <alignment vertical="center"/>
    </xf>
    <xf numFmtId="165" fontId="13" fillId="0" borderId="4" xfId="3" applyNumberFormat="1" applyFont="1" applyFill="1" applyBorder="1" applyAlignment="1">
      <alignment vertical="center"/>
    </xf>
    <xf numFmtId="0" fontId="12" fillId="0" borderId="1" xfId="3" applyFont="1" applyBorder="1" applyAlignment="1">
      <alignment vertical="center"/>
    </xf>
    <xf numFmtId="3" fontId="13" fillId="0" borderId="1" xfId="3" applyNumberFormat="1" applyFont="1" applyFill="1" applyBorder="1" applyAlignment="1">
      <alignment vertical="center"/>
    </xf>
    <xf numFmtId="165" fontId="13" fillId="0" borderId="1" xfId="3" applyNumberFormat="1" applyFont="1" applyFill="1" applyBorder="1" applyAlignment="1">
      <alignment vertical="center"/>
    </xf>
    <xf numFmtId="165" fontId="11" fillId="0" borderId="27" xfId="3" applyNumberFormat="1" applyFont="1" applyFill="1" applyBorder="1" applyAlignment="1">
      <alignment horizontal="right" vertical="center"/>
    </xf>
    <xf numFmtId="0" fontId="12" fillId="0" borderId="9" xfId="3" applyFont="1" applyBorder="1" applyAlignment="1">
      <alignment vertical="center"/>
    </xf>
    <xf numFmtId="3" fontId="13" fillId="0" borderId="9" xfId="3" applyNumberFormat="1" applyFont="1" applyFill="1" applyBorder="1" applyAlignment="1">
      <alignment vertical="center"/>
    </xf>
    <xf numFmtId="165" fontId="13" fillId="0" borderId="9" xfId="3" applyNumberFormat="1" applyFont="1" applyFill="1" applyBorder="1" applyAlignment="1">
      <alignment vertical="center"/>
    </xf>
    <xf numFmtId="0" fontId="9" fillId="0" borderId="28" xfId="3" applyFont="1" applyBorder="1" applyAlignment="1">
      <alignment horizontal="left" vertical="center"/>
    </xf>
    <xf numFmtId="3" fontId="2" fillId="0" borderId="11" xfId="0" quotePrefix="1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2" fillId="0" borderId="6" xfId="0" applyNumberFormat="1" applyFont="1" applyBorder="1" applyAlignment="1">
      <alignment horizontal="right" vertical="center"/>
    </xf>
    <xf numFmtId="3" fontId="5" fillId="0" borderId="11" xfId="0" quotePrefix="1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/>
    <xf numFmtId="3" fontId="2" fillId="0" borderId="4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5" fillId="0" borderId="6" xfId="0" applyNumberFormat="1" applyFont="1" applyBorder="1" applyAlignment="1">
      <alignment horizontal="right" vertical="center"/>
    </xf>
    <xf numFmtId="3" fontId="2" fillId="0" borderId="0" xfId="0" applyNumberFormat="1" applyFont="1" applyFill="1"/>
    <xf numFmtId="3" fontId="5" fillId="0" borderId="4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0" fontId="2" fillId="0" borderId="11" xfId="0" quotePrefix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0" xfId="2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0" xfId="1" applyFont="1" applyBorder="1" applyAlignment="1" applyProtection="1">
      <alignment vertical="center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/>
    <xf numFmtId="0" fontId="2" fillId="0" borderId="32" xfId="0" applyFont="1" applyBorder="1" applyAlignment="1">
      <alignment horizontal="left"/>
    </xf>
    <xf numFmtId="0" fontId="2" fillId="0" borderId="32" xfId="0" applyFont="1" applyBorder="1"/>
    <xf numFmtId="0" fontId="4" fillId="0" borderId="6" xfId="0" applyFont="1" applyBorder="1" applyAlignment="1">
      <alignment horizontal="center" vertical="center"/>
    </xf>
    <xf numFmtId="49" fontId="9" fillId="0" borderId="3" xfId="3" applyNumberFormat="1" applyFont="1" applyBorder="1" applyAlignment="1">
      <alignment horizontal="left" vertical="center"/>
    </xf>
    <xf numFmtId="3" fontId="11" fillId="0" borderId="3" xfId="3" applyNumberFormat="1" applyFont="1" applyFill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0" fontId="10" fillId="0" borderId="9" xfId="3" applyFont="1" applyBorder="1" applyAlignment="1">
      <alignment horizontal="center" vertical="center" wrapText="1"/>
    </xf>
    <xf numFmtId="3" fontId="5" fillId="0" borderId="6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vertical="center"/>
      <protection locked="0"/>
    </xf>
    <xf numFmtId="3" fontId="2" fillId="0" borderId="6" xfId="0" applyNumberFormat="1" applyFont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vertical="center"/>
      <protection locked="0"/>
    </xf>
    <xf numFmtId="164" fontId="2" fillId="0" borderId="6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3" fontId="5" fillId="0" borderId="4" xfId="0" applyNumberFormat="1" applyFont="1" applyBorder="1" applyAlignment="1" applyProtection="1">
      <alignment horizontal="right" vertical="center"/>
      <protection locked="0"/>
    </xf>
    <xf numFmtId="3" fontId="5" fillId="0" borderId="4" xfId="0" applyNumberFormat="1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right" vertical="center"/>
      <protection locked="0"/>
    </xf>
    <xf numFmtId="3" fontId="2" fillId="0" borderId="9" xfId="0" applyNumberFormat="1" applyFont="1" applyBorder="1" applyAlignment="1" applyProtection="1">
      <alignment vertical="center"/>
      <protection locked="0"/>
    </xf>
    <xf numFmtId="0" fontId="2" fillId="0" borderId="0" xfId="0" applyFont="1" applyProtection="1"/>
    <xf numFmtId="0" fontId="4" fillId="0" borderId="0" xfId="0" applyFont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3" fontId="2" fillId="0" borderId="6" xfId="0" applyNumberFormat="1" applyFont="1" applyBorder="1" applyAlignment="1" applyProtection="1">
      <alignment vertical="center"/>
    </xf>
    <xf numFmtId="3" fontId="2" fillId="0" borderId="7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3" fontId="2" fillId="0" borderId="7" xfId="0" applyNumberFormat="1" applyFont="1" applyBorder="1" applyAlignment="1" applyProtection="1">
      <alignment horizontal="center" vertical="center"/>
    </xf>
    <xf numFmtId="164" fontId="2" fillId="0" borderId="6" xfId="0" applyNumberFormat="1" applyFont="1" applyBorder="1" applyAlignment="1" applyProtection="1">
      <alignment vertical="center"/>
    </xf>
    <xf numFmtId="164" fontId="2" fillId="0" borderId="7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3" fontId="5" fillId="0" borderId="7" xfId="0" applyNumberFormat="1" applyFont="1" applyBorder="1" applyAlignment="1" applyProtection="1">
      <alignment vertical="center"/>
    </xf>
    <xf numFmtId="0" fontId="2" fillId="0" borderId="11" xfId="0" quotePrefix="1" applyFont="1" applyBorder="1" applyAlignment="1" applyProtection="1">
      <alignment vertical="center" wrapText="1"/>
    </xf>
    <xf numFmtId="3" fontId="2" fillId="0" borderId="7" xfId="0" applyNumberFormat="1" applyFont="1" applyBorder="1" applyAlignment="1" applyProtection="1">
      <alignment horizontal="right" vertical="center"/>
    </xf>
    <xf numFmtId="3" fontId="2" fillId="0" borderId="8" xfId="0" applyNumberFormat="1" applyFont="1" applyBorder="1" applyAlignment="1" applyProtection="1">
      <alignment vertical="center"/>
    </xf>
    <xf numFmtId="3" fontId="2" fillId="0" borderId="10" xfId="0" applyNumberFormat="1" applyFont="1" applyBorder="1" applyAlignment="1" applyProtection="1">
      <alignment vertical="center"/>
    </xf>
    <xf numFmtId="0" fontId="1" fillId="0" borderId="0" xfId="0" applyFont="1" applyProtection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/>
    <xf numFmtId="0" fontId="18" fillId="0" borderId="0" xfId="0" applyFont="1" applyAlignment="1">
      <alignment vertical="center" textRotation="180"/>
    </xf>
    <xf numFmtId="0" fontId="18" fillId="0" borderId="0" xfId="0" applyFont="1" applyBorder="1" applyAlignment="1">
      <alignment vertical="center" textRotation="180"/>
    </xf>
    <xf numFmtId="0" fontId="18" fillId="0" borderId="20" xfId="0" applyFont="1" applyBorder="1" applyAlignment="1">
      <alignment vertical="center" textRotation="180"/>
    </xf>
    <xf numFmtId="0" fontId="19" fillId="0" borderId="0" xfId="0" applyFont="1" applyAlignment="1">
      <alignment vertical="center" textRotation="180"/>
    </xf>
    <xf numFmtId="0" fontId="19" fillId="0" borderId="0" xfId="0" applyFont="1" applyBorder="1" applyAlignment="1">
      <alignment vertical="center" textRotation="180"/>
    </xf>
    <xf numFmtId="0" fontId="19" fillId="0" borderId="0" xfId="0" applyFont="1" applyAlignment="1" applyProtection="1">
      <alignment vertical="center" textRotation="180"/>
    </xf>
    <xf numFmtId="0" fontId="18" fillId="0" borderId="0" xfId="0" applyFont="1" applyFill="1" applyAlignment="1">
      <alignment vertical="center" textRotation="180"/>
    </xf>
    <xf numFmtId="0" fontId="19" fillId="0" borderId="0" xfId="0" applyFont="1" applyFill="1" applyAlignment="1" applyProtection="1">
      <alignment horizontal="center" vertical="center" textRotation="180"/>
    </xf>
    <xf numFmtId="166" fontId="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</xf>
    <xf numFmtId="3" fontId="2" fillId="0" borderId="5" xfId="0" applyNumberFormat="1" applyFont="1" applyBorder="1" applyAlignment="1">
      <alignment horizontal="right" vertical="center"/>
    </xf>
    <xf numFmtId="3" fontId="2" fillId="0" borderId="5" xfId="0" applyNumberFormat="1" applyFont="1" applyFill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5" fillId="2" borderId="11" xfId="0" applyFont="1" applyFill="1" applyBorder="1" applyAlignment="1">
      <alignment vertical="center" wrapText="1"/>
    </xf>
    <xf numFmtId="3" fontId="5" fillId="2" borderId="22" xfId="0" applyNumberFormat="1" applyFont="1" applyFill="1" applyBorder="1" applyAlignment="1">
      <alignment vertical="center"/>
    </xf>
    <xf numFmtId="3" fontId="5" fillId="2" borderId="5" xfId="0" applyNumberFormat="1" applyFont="1" applyFill="1" applyBorder="1" applyAlignment="1">
      <alignment vertical="center"/>
    </xf>
    <xf numFmtId="0" fontId="2" fillId="2" borderId="0" xfId="0" quotePrefix="1" applyFont="1" applyFill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1" xfId="0" quotePrefix="1" applyFont="1" applyFill="1" applyBorder="1" applyAlignment="1">
      <alignment vertical="center" wrapText="1"/>
    </xf>
    <xf numFmtId="3" fontId="2" fillId="2" borderId="2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5" fillId="2" borderId="11" xfId="0" quotePrefix="1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3" fontId="2" fillId="2" borderId="32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/>
    </xf>
    <xf numFmtId="0" fontId="2" fillId="0" borderId="4" xfId="0" quotePrefix="1" applyFont="1" applyBorder="1" applyAlignment="1">
      <alignment vertical="center" wrapText="1"/>
    </xf>
    <xf numFmtId="164" fontId="2" fillId="2" borderId="22" xfId="0" applyNumberFormat="1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37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5" fillId="0" borderId="6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vertical="center"/>
    </xf>
    <xf numFmtId="0" fontId="9" fillId="0" borderId="4" xfId="3" applyFont="1" applyBorder="1" applyAlignment="1">
      <alignment horizontal="left" vertical="center"/>
    </xf>
    <xf numFmtId="0" fontId="9" fillId="0" borderId="9" xfId="3" applyFont="1" applyBorder="1" applyAlignment="1">
      <alignment vertical="center"/>
    </xf>
    <xf numFmtId="0" fontId="21" fillId="0" borderId="0" xfId="0" applyFont="1"/>
    <xf numFmtId="165" fontId="2" fillId="0" borderId="0" xfId="5" applyNumberFormat="1" applyFont="1"/>
    <xf numFmtId="164" fontId="2" fillId="0" borderId="7" xfId="0" applyNumberFormat="1" applyFont="1" applyBorder="1" applyAlignment="1" applyProtection="1">
      <alignment vertical="center"/>
    </xf>
    <xf numFmtId="3" fontId="2" fillId="0" borderId="4" xfId="0" applyNumberFormat="1" applyFont="1" applyFill="1" applyBorder="1" applyAlignment="1" applyProtection="1">
      <alignment vertical="center"/>
      <protection locked="0"/>
    </xf>
    <xf numFmtId="0" fontId="12" fillId="0" borderId="4" xfId="3" applyFont="1" applyBorder="1" applyAlignment="1">
      <alignment vertical="center"/>
    </xf>
    <xf numFmtId="0" fontId="21" fillId="0" borderId="0" xfId="0" applyFont="1" applyAlignment="1">
      <alignment horizontal="center" wrapText="1"/>
    </xf>
    <xf numFmtId="0" fontId="26" fillId="0" borderId="0" xfId="0" applyFont="1" applyAlignment="1">
      <alignment horizontal="center" vertical="top" wrapText="1"/>
    </xf>
    <xf numFmtId="0" fontId="13" fillId="3" borderId="0" xfId="2" applyFont="1" applyFill="1" applyBorder="1" applyAlignment="1">
      <alignment horizontal="center" vertical="center"/>
    </xf>
    <xf numFmtId="0" fontId="17" fillId="3" borderId="0" xfId="1" applyFont="1" applyFill="1" applyBorder="1" applyAlignment="1" applyProtection="1">
      <alignment horizontal="left" vertical="center" wrapText="1"/>
    </xf>
    <xf numFmtId="0" fontId="13" fillId="4" borderId="0" xfId="2" applyFont="1" applyFill="1" applyBorder="1" applyAlignment="1">
      <alignment horizontal="center" vertical="center"/>
    </xf>
    <xf numFmtId="0" fontId="17" fillId="4" borderId="0" xfId="1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 wrapText="1"/>
    </xf>
    <xf numFmtId="3" fontId="5" fillId="0" borderId="6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vertical="center"/>
    </xf>
    <xf numFmtId="0" fontId="4" fillId="0" borderId="5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3" fontId="5" fillId="0" borderId="9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3" fontId="2" fillId="2" borderId="33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6" fillId="0" borderId="0" xfId="2"/>
    <xf numFmtId="0" fontId="11" fillId="3" borderId="0" xfId="2" applyFont="1" applyFill="1" applyBorder="1" applyAlignment="1">
      <alignment horizontal="left" vertical="center" wrapText="1"/>
    </xf>
    <xf numFmtId="0" fontId="27" fillId="3" borderId="0" xfId="2" applyFont="1" applyFill="1" applyBorder="1" applyAlignment="1">
      <alignment horizontal="left" vertical="center" wrapText="1"/>
    </xf>
    <xf numFmtId="0" fontId="19" fillId="4" borderId="0" xfId="0" applyFont="1" applyFill="1" applyAlignment="1" applyProtection="1">
      <alignment horizontal="center" vertical="center" textRotation="180"/>
    </xf>
    <xf numFmtId="0" fontId="4" fillId="0" borderId="33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4" fillId="4" borderId="14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24" fillId="3" borderId="0" xfId="0" applyFont="1" applyFill="1" applyAlignment="1">
      <alignment horizontal="center" vertical="center" textRotation="180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24" fillId="3" borderId="0" xfId="0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4" fillId="4" borderId="0" xfId="0" applyFont="1" applyFill="1" applyAlignment="1">
      <alignment horizontal="center" vertical="center" textRotation="180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5" fillId="4" borderId="0" xfId="0" applyFont="1" applyFill="1" applyAlignment="1">
      <alignment horizontal="center" vertical="center" textRotation="180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9" fillId="4" borderId="0" xfId="0" applyFont="1" applyFill="1" applyAlignment="1">
      <alignment horizontal="center" vertical="center" textRotation="18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  <xf numFmtId="0" fontId="9" fillId="0" borderId="1" xfId="3" applyFont="1" applyBorder="1" applyAlignment="1">
      <alignment horizontal="left" vertical="center"/>
    </xf>
    <xf numFmtId="0" fontId="9" fillId="0" borderId="42" xfId="3" applyFont="1" applyBorder="1" applyAlignment="1">
      <alignment horizontal="left" vertical="center"/>
    </xf>
    <xf numFmtId="0" fontId="12" fillId="0" borderId="4" xfId="3" applyFont="1" applyBorder="1" applyAlignment="1">
      <alignment vertical="center"/>
    </xf>
    <xf numFmtId="0" fontId="12" fillId="0" borderId="4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12" fillId="0" borderId="1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20" fillId="4" borderId="34" xfId="3" applyFont="1" applyFill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20" xfId="3" applyFont="1" applyBorder="1" applyAlignment="1">
      <alignment horizontal="center" vertical="center"/>
    </xf>
    <xf numFmtId="0" fontId="10" fillId="0" borderId="21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4" borderId="12" xfId="3" applyFont="1" applyFill="1" applyBorder="1" applyAlignment="1">
      <alignment horizontal="center" vertical="center"/>
    </xf>
    <xf numFmtId="0" fontId="10" fillId="0" borderId="35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/>
    </xf>
    <xf numFmtId="0" fontId="22" fillId="0" borderId="32" xfId="0" applyFont="1" applyBorder="1" applyAlignment="1">
      <alignment horizontal="left"/>
    </xf>
    <xf numFmtId="0" fontId="9" fillId="0" borderId="25" xfId="3" applyFont="1" applyBorder="1" applyAlignment="1">
      <alignment vertical="center"/>
    </xf>
    <xf numFmtId="0" fontId="9" fillId="0" borderId="26" xfId="3" applyFont="1" applyBorder="1" applyAlignment="1">
      <alignment vertical="center"/>
    </xf>
    <xf numFmtId="0" fontId="12" fillId="0" borderId="1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/>
    </xf>
    <xf numFmtId="0" fontId="5" fillId="0" borderId="11" xfId="0" applyFont="1" applyFill="1" applyBorder="1" applyAlignment="1" applyProtection="1">
      <alignment horizontal="left" vertical="center"/>
      <protection locked="0"/>
    </xf>
    <xf numFmtId="0" fontId="5" fillId="0" borderId="31" xfId="0" applyFont="1" applyFill="1" applyBorder="1" applyAlignment="1" applyProtection="1">
      <alignment horizontal="left" vertical="center"/>
      <protection locked="0"/>
    </xf>
  </cellXfs>
  <cellStyles count="6">
    <cellStyle name="Hiperłącze" xfId="1" builtinId="8"/>
    <cellStyle name="Normalny" xfId="0" builtinId="0"/>
    <cellStyle name="Normalny 2" xfId="2" xr:uid="{00000000-0005-0000-0000-000002000000}"/>
    <cellStyle name="Normalny 3" xfId="4" xr:uid="{00000000-0005-0000-0000-000003000000}"/>
    <cellStyle name="Normalny_GMINY" xfId="3" xr:uid="{00000000-0005-0000-0000-000005000000}"/>
    <cellStyle name="Procentowy" xfId="5" builtinId="5"/>
  </cellStyles>
  <dxfs count="0"/>
  <tableStyles count="0" defaultTableStyle="TableStyleMedium9" defaultPivotStyle="PivotStyleLight16"/>
  <colors>
    <mruColors>
      <color rgb="FFD6F1BD"/>
      <color rgb="FF8AD741"/>
      <color rgb="FF8ACD41"/>
      <color rgb="FF047F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4.xml"/><Relationship Id="rId47" Type="http://schemas.openxmlformats.org/officeDocument/2006/relationships/externalLink" Target="externalLinks/externalLink9.xml"/><Relationship Id="rId50" Type="http://schemas.openxmlformats.org/officeDocument/2006/relationships/externalLink" Target="externalLinks/externalLink12.xml"/><Relationship Id="rId55" Type="http://schemas.openxmlformats.org/officeDocument/2006/relationships/externalLink" Target="externalLinks/externalLink17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45" Type="http://schemas.openxmlformats.org/officeDocument/2006/relationships/externalLink" Target="externalLinks/externalLink7.xml"/><Relationship Id="rId53" Type="http://schemas.openxmlformats.org/officeDocument/2006/relationships/externalLink" Target="externalLinks/externalLink15.xml"/><Relationship Id="rId58" Type="http://schemas.openxmlformats.org/officeDocument/2006/relationships/externalLink" Target="externalLinks/externalLink20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2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5.xml"/><Relationship Id="rId48" Type="http://schemas.openxmlformats.org/officeDocument/2006/relationships/externalLink" Target="externalLinks/externalLink10.xml"/><Relationship Id="rId56" Type="http://schemas.openxmlformats.org/officeDocument/2006/relationships/externalLink" Target="externalLinks/externalLink18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8.xml"/><Relationship Id="rId59" Type="http://schemas.openxmlformats.org/officeDocument/2006/relationships/externalLink" Target="externalLinks/externalLink2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3.xml"/><Relationship Id="rId54" Type="http://schemas.openxmlformats.org/officeDocument/2006/relationships/externalLink" Target="externalLinks/externalLink16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1.xml"/><Relationship Id="rId57" Type="http://schemas.openxmlformats.org/officeDocument/2006/relationships/externalLink" Target="externalLinks/externalLink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6.xml"/><Relationship Id="rId52" Type="http://schemas.openxmlformats.org/officeDocument/2006/relationships/externalLink" Target="externalLinks/externalLink14.xml"/><Relationship Id="rId60" Type="http://schemas.openxmlformats.org/officeDocument/2006/relationships/externalLink" Target="externalLinks/externalLink22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/1m7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0/10m7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1/11m7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2/12m7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3/13m7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4/14m7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5/15m7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6/16m7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7/17m7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8/18m7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19/19m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/2m7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0/20m7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1/21m7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2/22m7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23/23m7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3/3m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4/4m7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5/5m7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6/6m7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7/7m7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8/8m7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R9/9m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3613</v>
          </cell>
        </row>
      </sheetData>
      <sheetData sheetId="1"/>
      <sheetData sheetId="2"/>
      <sheetData sheetId="3"/>
      <sheetData sheetId="4"/>
      <sheetData sheetId="5">
        <row r="9">
          <cell r="I9">
            <v>4513</v>
          </cell>
        </row>
        <row r="20">
          <cell r="J20">
            <v>440</v>
          </cell>
        </row>
      </sheetData>
      <sheetData sheetId="6">
        <row r="8">
          <cell r="H8">
            <v>738</v>
          </cell>
        </row>
      </sheetData>
      <sheetData sheetId="7">
        <row r="8">
          <cell r="F8">
            <v>21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327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210</v>
          </cell>
        </row>
        <row r="20">
          <cell r="H20">
            <v>125</v>
          </cell>
        </row>
      </sheetData>
      <sheetData sheetId="15">
        <row r="8">
          <cell r="H8">
            <v>4834</v>
          </cell>
        </row>
      </sheetData>
      <sheetData sheetId="16"/>
      <sheetData sheetId="17">
        <row r="7">
          <cell r="F7">
            <v>380</v>
          </cell>
        </row>
      </sheetData>
      <sheetData sheetId="18">
        <row r="7">
          <cell r="F7">
            <v>4067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1908</v>
          </cell>
        </row>
      </sheetData>
      <sheetData sheetId="1"/>
      <sheetData sheetId="2"/>
      <sheetData sheetId="3"/>
      <sheetData sheetId="4"/>
      <sheetData sheetId="5">
        <row r="9">
          <cell r="I9">
            <v>2010</v>
          </cell>
        </row>
        <row r="20">
          <cell r="J20">
            <v>366</v>
          </cell>
        </row>
      </sheetData>
      <sheetData sheetId="6">
        <row r="8">
          <cell r="H8">
            <v>289</v>
          </cell>
        </row>
      </sheetData>
      <sheetData sheetId="7">
        <row r="8">
          <cell r="F8">
            <v>29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49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95</v>
          </cell>
        </row>
        <row r="20">
          <cell r="H20">
            <v>61</v>
          </cell>
        </row>
      </sheetData>
      <sheetData sheetId="15">
        <row r="8">
          <cell r="H8">
            <v>2065</v>
          </cell>
        </row>
      </sheetData>
      <sheetData sheetId="16"/>
      <sheetData sheetId="17">
        <row r="7">
          <cell r="F7">
            <v>174</v>
          </cell>
        </row>
      </sheetData>
      <sheetData sheetId="18">
        <row r="7">
          <cell r="F7">
            <v>566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1990</v>
          </cell>
        </row>
      </sheetData>
      <sheetData sheetId="1"/>
      <sheetData sheetId="2"/>
      <sheetData sheetId="3"/>
      <sheetData sheetId="4"/>
      <sheetData sheetId="5">
        <row r="9">
          <cell r="I9">
            <v>1982</v>
          </cell>
        </row>
        <row r="20">
          <cell r="J20">
            <v>343</v>
          </cell>
        </row>
      </sheetData>
      <sheetData sheetId="6">
        <row r="8">
          <cell r="H8">
            <v>202</v>
          </cell>
        </row>
      </sheetData>
      <sheetData sheetId="7">
        <row r="8">
          <cell r="F8">
            <v>58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120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36</v>
          </cell>
        </row>
        <row r="20">
          <cell r="H20">
            <v>42</v>
          </cell>
        </row>
      </sheetData>
      <sheetData sheetId="15">
        <row r="8">
          <cell r="H8">
            <v>1403</v>
          </cell>
        </row>
      </sheetData>
      <sheetData sheetId="16"/>
      <sheetData sheetId="17">
        <row r="7">
          <cell r="F7">
            <v>160</v>
          </cell>
        </row>
      </sheetData>
      <sheetData sheetId="18">
        <row r="7">
          <cell r="F7">
            <v>551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1814</v>
          </cell>
        </row>
      </sheetData>
      <sheetData sheetId="1"/>
      <sheetData sheetId="2"/>
      <sheetData sheetId="3"/>
      <sheetData sheetId="4"/>
      <sheetData sheetId="5">
        <row r="9">
          <cell r="I9">
            <v>1846</v>
          </cell>
        </row>
        <row r="20">
          <cell r="J20">
            <v>418</v>
          </cell>
        </row>
      </sheetData>
      <sheetData sheetId="6">
        <row r="8">
          <cell r="H8">
            <v>223</v>
          </cell>
        </row>
      </sheetData>
      <sheetData sheetId="7">
        <row r="8">
          <cell r="F8">
            <v>43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36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67</v>
          </cell>
        </row>
        <row r="20">
          <cell r="H20">
            <v>56</v>
          </cell>
        </row>
      </sheetData>
      <sheetData sheetId="15">
        <row r="8">
          <cell r="H8">
            <v>1213</v>
          </cell>
        </row>
      </sheetData>
      <sheetData sheetId="16"/>
      <sheetData sheetId="17">
        <row r="7">
          <cell r="F7">
            <v>135</v>
          </cell>
        </row>
      </sheetData>
      <sheetData sheetId="18">
        <row r="7">
          <cell r="F7">
            <v>416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5875</v>
          </cell>
        </row>
      </sheetData>
      <sheetData sheetId="1"/>
      <sheetData sheetId="2"/>
      <sheetData sheetId="3"/>
      <sheetData sheetId="4"/>
      <sheetData sheetId="5">
        <row r="9">
          <cell r="I9">
            <v>5933</v>
          </cell>
        </row>
        <row r="20">
          <cell r="J20">
            <v>1002</v>
          </cell>
        </row>
      </sheetData>
      <sheetData sheetId="6">
        <row r="8">
          <cell r="H8">
            <v>613</v>
          </cell>
        </row>
      </sheetData>
      <sheetData sheetId="7">
        <row r="8">
          <cell r="F8">
            <v>224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314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179</v>
          </cell>
        </row>
        <row r="20">
          <cell r="H20">
            <v>101</v>
          </cell>
        </row>
      </sheetData>
      <sheetData sheetId="15">
        <row r="8">
          <cell r="H8">
            <v>4129</v>
          </cell>
        </row>
      </sheetData>
      <sheetData sheetId="16"/>
      <sheetData sheetId="17">
        <row r="7">
          <cell r="F7">
            <v>452</v>
          </cell>
        </row>
      </sheetData>
      <sheetData sheetId="18">
        <row r="7">
          <cell r="F7">
            <v>3192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2604</v>
          </cell>
        </row>
      </sheetData>
      <sheetData sheetId="1"/>
      <sheetData sheetId="2"/>
      <sheetData sheetId="3"/>
      <sheetData sheetId="4"/>
      <sheetData sheetId="5">
        <row r="9">
          <cell r="I9">
            <v>2631</v>
          </cell>
        </row>
        <row r="20">
          <cell r="J20">
            <v>573</v>
          </cell>
        </row>
      </sheetData>
      <sheetData sheetId="6">
        <row r="8">
          <cell r="H8">
            <v>281</v>
          </cell>
        </row>
      </sheetData>
      <sheetData sheetId="7">
        <row r="8">
          <cell r="F8">
            <v>112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40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53</v>
          </cell>
        </row>
        <row r="20">
          <cell r="H20">
            <v>60</v>
          </cell>
        </row>
      </sheetData>
      <sheetData sheetId="15">
        <row r="8">
          <cell r="H8">
            <v>1767</v>
          </cell>
        </row>
      </sheetData>
      <sheetData sheetId="16"/>
      <sheetData sheetId="17">
        <row r="7">
          <cell r="F7">
            <v>100</v>
          </cell>
        </row>
      </sheetData>
      <sheetData sheetId="18">
        <row r="7">
          <cell r="F7">
            <v>564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1512</v>
          </cell>
        </row>
      </sheetData>
      <sheetData sheetId="1"/>
      <sheetData sheetId="2"/>
      <sheetData sheetId="3"/>
      <sheetData sheetId="4"/>
      <sheetData sheetId="5">
        <row r="9">
          <cell r="I9">
            <v>1581</v>
          </cell>
        </row>
        <row r="20">
          <cell r="J20">
            <v>294</v>
          </cell>
        </row>
      </sheetData>
      <sheetData sheetId="6">
        <row r="8">
          <cell r="H8">
            <v>253</v>
          </cell>
        </row>
      </sheetData>
      <sheetData sheetId="7">
        <row r="8">
          <cell r="F8">
            <v>81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73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49</v>
          </cell>
        </row>
        <row r="20">
          <cell r="H20">
            <v>57</v>
          </cell>
        </row>
      </sheetData>
      <sheetData sheetId="15">
        <row r="8">
          <cell r="H8">
            <v>1374</v>
          </cell>
        </row>
      </sheetData>
      <sheetData sheetId="16"/>
      <sheetData sheetId="17">
        <row r="7">
          <cell r="F7">
            <v>120</v>
          </cell>
        </row>
      </sheetData>
      <sheetData sheetId="18">
        <row r="7">
          <cell r="F7">
            <v>542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2712</v>
          </cell>
        </row>
      </sheetData>
      <sheetData sheetId="1"/>
      <sheetData sheetId="2"/>
      <sheetData sheetId="3"/>
      <sheetData sheetId="4"/>
      <sheetData sheetId="5">
        <row r="9">
          <cell r="I9">
            <v>2647</v>
          </cell>
        </row>
        <row r="20">
          <cell r="J20">
            <v>517</v>
          </cell>
        </row>
      </sheetData>
      <sheetData sheetId="6">
        <row r="8">
          <cell r="H8">
            <v>305</v>
          </cell>
        </row>
      </sheetData>
      <sheetData sheetId="7">
        <row r="8">
          <cell r="F8">
            <v>32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104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224</v>
          </cell>
        </row>
        <row r="20">
          <cell r="H20">
            <v>82</v>
          </cell>
        </row>
      </sheetData>
      <sheetData sheetId="15">
        <row r="8">
          <cell r="H8">
            <v>2162</v>
          </cell>
        </row>
      </sheetData>
      <sheetData sheetId="16"/>
      <sheetData sheetId="17">
        <row r="7">
          <cell r="F7">
            <v>289</v>
          </cell>
        </row>
      </sheetData>
      <sheetData sheetId="18">
        <row r="7">
          <cell r="F7">
            <v>848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2028</v>
          </cell>
        </row>
      </sheetData>
      <sheetData sheetId="1"/>
      <sheetData sheetId="2"/>
      <sheetData sheetId="3"/>
      <sheetData sheetId="4"/>
      <sheetData sheetId="5">
        <row r="9">
          <cell r="I9">
            <v>1869</v>
          </cell>
        </row>
        <row r="20">
          <cell r="J20">
            <v>385</v>
          </cell>
        </row>
      </sheetData>
      <sheetData sheetId="6">
        <row r="8">
          <cell r="H8">
            <v>167</v>
          </cell>
        </row>
      </sheetData>
      <sheetData sheetId="7">
        <row r="8">
          <cell r="F8">
            <v>33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45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15</v>
          </cell>
        </row>
        <row r="20">
          <cell r="H20">
            <v>46</v>
          </cell>
        </row>
      </sheetData>
      <sheetData sheetId="15">
        <row r="8">
          <cell r="H8">
            <v>1141</v>
          </cell>
        </row>
      </sheetData>
      <sheetData sheetId="16"/>
      <sheetData sheetId="17">
        <row r="7">
          <cell r="F7">
            <v>96</v>
          </cell>
        </row>
      </sheetData>
      <sheetData sheetId="18">
        <row r="7">
          <cell r="F7">
            <v>839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1465</v>
          </cell>
        </row>
      </sheetData>
      <sheetData sheetId="1"/>
      <sheetData sheetId="2"/>
      <sheetData sheetId="3"/>
      <sheetData sheetId="4"/>
      <sheetData sheetId="5">
        <row r="9">
          <cell r="I9">
            <v>1325</v>
          </cell>
        </row>
        <row r="20">
          <cell r="J20">
            <v>262</v>
          </cell>
        </row>
      </sheetData>
      <sheetData sheetId="6">
        <row r="8">
          <cell r="H8">
            <v>212</v>
          </cell>
        </row>
      </sheetData>
      <sheetData sheetId="7">
        <row r="8">
          <cell r="F8">
            <v>46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133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63</v>
          </cell>
        </row>
        <row r="20">
          <cell r="H20">
            <v>41</v>
          </cell>
        </row>
      </sheetData>
      <sheetData sheetId="15">
        <row r="8">
          <cell r="H8">
            <v>1222</v>
          </cell>
        </row>
      </sheetData>
      <sheetData sheetId="16"/>
      <sheetData sheetId="17">
        <row r="7">
          <cell r="F7">
            <v>113</v>
          </cell>
        </row>
      </sheetData>
      <sheetData sheetId="18">
        <row r="7">
          <cell r="F7">
            <v>1183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1538</v>
          </cell>
        </row>
      </sheetData>
      <sheetData sheetId="1"/>
      <sheetData sheetId="2"/>
      <sheetData sheetId="3"/>
      <sheetData sheetId="4"/>
      <sheetData sheetId="5">
        <row r="9">
          <cell r="I9">
            <v>1540</v>
          </cell>
        </row>
        <row r="20">
          <cell r="J20">
            <v>320</v>
          </cell>
        </row>
      </sheetData>
      <sheetData sheetId="6">
        <row r="8">
          <cell r="H8">
            <v>228</v>
          </cell>
        </row>
      </sheetData>
      <sheetData sheetId="7">
        <row r="8">
          <cell r="F8">
            <v>100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47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55</v>
          </cell>
        </row>
        <row r="20">
          <cell r="H20">
            <v>37</v>
          </cell>
        </row>
      </sheetData>
      <sheetData sheetId="15">
        <row r="8">
          <cell r="H8">
            <v>1336</v>
          </cell>
        </row>
      </sheetData>
      <sheetData sheetId="16"/>
      <sheetData sheetId="17">
        <row r="7">
          <cell r="F7">
            <v>85</v>
          </cell>
        </row>
      </sheetData>
      <sheetData sheetId="18">
        <row r="7">
          <cell r="F7">
            <v>566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1404</v>
          </cell>
        </row>
      </sheetData>
      <sheetData sheetId="1"/>
      <sheetData sheetId="2"/>
      <sheetData sheetId="3"/>
      <sheetData sheetId="4"/>
      <sheetData sheetId="5">
        <row r="9">
          <cell r="I9">
            <v>1668</v>
          </cell>
        </row>
        <row r="20">
          <cell r="J20">
            <v>207</v>
          </cell>
        </row>
      </sheetData>
      <sheetData sheetId="6">
        <row r="8">
          <cell r="H8">
            <v>266</v>
          </cell>
        </row>
      </sheetData>
      <sheetData sheetId="7">
        <row r="8">
          <cell r="F8">
            <v>9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68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76</v>
          </cell>
        </row>
        <row r="20">
          <cell r="H20">
            <v>39</v>
          </cell>
        </row>
      </sheetData>
      <sheetData sheetId="15">
        <row r="8">
          <cell r="H8">
            <v>1762</v>
          </cell>
        </row>
      </sheetData>
      <sheetData sheetId="16"/>
      <sheetData sheetId="17">
        <row r="7">
          <cell r="F7">
            <v>146</v>
          </cell>
        </row>
      </sheetData>
      <sheetData sheetId="18">
        <row r="7">
          <cell r="F7">
            <v>936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2128</v>
          </cell>
        </row>
      </sheetData>
      <sheetData sheetId="1"/>
      <sheetData sheetId="2"/>
      <sheetData sheetId="3"/>
      <sheetData sheetId="4"/>
      <sheetData sheetId="5">
        <row r="9">
          <cell r="I9">
            <v>2073</v>
          </cell>
        </row>
        <row r="20">
          <cell r="J20">
            <v>387</v>
          </cell>
        </row>
      </sheetData>
      <sheetData sheetId="6">
        <row r="8">
          <cell r="H8">
            <v>270</v>
          </cell>
        </row>
      </sheetData>
      <sheetData sheetId="7">
        <row r="8">
          <cell r="F8">
            <v>19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146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68</v>
          </cell>
        </row>
        <row r="20">
          <cell r="H20">
            <v>80</v>
          </cell>
        </row>
      </sheetData>
      <sheetData sheetId="15">
        <row r="8">
          <cell r="H8">
            <v>1662</v>
          </cell>
        </row>
      </sheetData>
      <sheetData sheetId="16"/>
      <sheetData sheetId="17">
        <row r="7">
          <cell r="F7">
            <v>123</v>
          </cell>
        </row>
      </sheetData>
      <sheetData sheetId="18">
        <row r="7">
          <cell r="F7">
            <v>1086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1750</v>
          </cell>
        </row>
      </sheetData>
      <sheetData sheetId="1"/>
      <sheetData sheetId="2"/>
      <sheetData sheetId="3"/>
      <sheetData sheetId="4"/>
      <sheetData sheetId="5">
        <row r="9">
          <cell r="I9">
            <v>1674</v>
          </cell>
        </row>
        <row r="20">
          <cell r="J20">
            <v>290</v>
          </cell>
        </row>
      </sheetData>
      <sheetData sheetId="6">
        <row r="8">
          <cell r="H8">
            <v>173</v>
          </cell>
        </row>
      </sheetData>
      <sheetData sheetId="7">
        <row r="8">
          <cell r="F8">
            <v>76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74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43</v>
          </cell>
        </row>
        <row r="20">
          <cell r="H20">
            <v>68</v>
          </cell>
        </row>
      </sheetData>
      <sheetData sheetId="15">
        <row r="8">
          <cell r="H8">
            <v>1263</v>
          </cell>
        </row>
      </sheetData>
      <sheetData sheetId="16"/>
      <sheetData sheetId="17">
        <row r="7">
          <cell r="F7">
            <v>109</v>
          </cell>
        </row>
      </sheetData>
      <sheetData sheetId="18">
        <row r="7">
          <cell r="F7">
            <v>579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1239</v>
          </cell>
        </row>
      </sheetData>
      <sheetData sheetId="1"/>
      <sheetData sheetId="2"/>
      <sheetData sheetId="3"/>
      <sheetData sheetId="4"/>
      <sheetData sheetId="5">
        <row r="9">
          <cell r="I9">
            <v>1210</v>
          </cell>
        </row>
        <row r="20">
          <cell r="J20">
            <v>212</v>
          </cell>
        </row>
      </sheetData>
      <sheetData sheetId="6">
        <row r="8">
          <cell r="H8">
            <v>150</v>
          </cell>
        </row>
      </sheetData>
      <sheetData sheetId="7">
        <row r="8">
          <cell r="F8">
            <v>45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168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38</v>
          </cell>
        </row>
        <row r="20">
          <cell r="H20">
            <v>50</v>
          </cell>
        </row>
      </sheetData>
      <sheetData sheetId="15">
        <row r="8">
          <cell r="H8">
            <v>1006</v>
          </cell>
        </row>
      </sheetData>
      <sheetData sheetId="16"/>
      <sheetData sheetId="17">
        <row r="7">
          <cell r="F7">
            <v>126</v>
          </cell>
        </row>
      </sheetData>
      <sheetData sheetId="18">
        <row r="7">
          <cell r="F7">
            <v>610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2048</v>
          </cell>
        </row>
      </sheetData>
      <sheetData sheetId="1"/>
      <sheetData sheetId="2"/>
      <sheetData sheetId="3"/>
      <sheetData sheetId="4"/>
      <sheetData sheetId="5">
        <row r="9">
          <cell r="I9">
            <v>2086</v>
          </cell>
        </row>
        <row r="20">
          <cell r="J20">
            <v>356</v>
          </cell>
        </row>
      </sheetData>
      <sheetData sheetId="6">
        <row r="8">
          <cell r="H8">
            <v>244</v>
          </cell>
        </row>
      </sheetData>
      <sheetData sheetId="7">
        <row r="8">
          <cell r="F8">
            <v>35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66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61</v>
          </cell>
        </row>
        <row r="20">
          <cell r="H20">
            <v>49</v>
          </cell>
        </row>
      </sheetData>
      <sheetData sheetId="15">
        <row r="8">
          <cell r="H8">
            <v>1700</v>
          </cell>
        </row>
      </sheetData>
      <sheetData sheetId="16"/>
      <sheetData sheetId="17">
        <row r="7">
          <cell r="F7">
            <v>156</v>
          </cell>
        </row>
      </sheetData>
      <sheetData sheetId="18">
        <row r="7">
          <cell r="F7">
            <v>613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3015</v>
          </cell>
        </row>
      </sheetData>
      <sheetData sheetId="1"/>
      <sheetData sheetId="2"/>
      <sheetData sheetId="3"/>
      <sheetData sheetId="4"/>
      <sheetData sheetId="5">
        <row r="9">
          <cell r="I9">
            <v>3177</v>
          </cell>
        </row>
        <row r="20">
          <cell r="J20">
            <v>593</v>
          </cell>
        </row>
      </sheetData>
      <sheetData sheetId="6">
        <row r="8">
          <cell r="H8">
            <v>418</v>
          </cell>
        </row>
      </sheetData>
      <sheetData sheetId="7">
        <row r="8">
          <cell r="F8">
            <v>15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168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79</v>
          </cell>
        </row>
        <row r="20">
          <cell r="H20">
            <v>71</v>
          </cell>
        </row>
      </sheetData>
      <sheetData sheetId="15">
        <row r="8">
          <cell r="H8">
            <v>2751</v>
          </cell>
        </row>
      </sheetData>
      <sheetData sheetId="16"/>
      <sheetData sheetId="17">
        <row r="7">
          <cell r="F7">
            <v>258</v>
          </cell>
        </row>
      </sheetData>
      <sheetData sheetId="18">
        <row r="7">
          <cell r="F7">
            <v>1125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1570</v>
          </cell>
        </row>
      </sheetData>
      <sheetData sheetId="1"/>
      <sheetData sheetId="2"/>
      <sheetData sheetId="3"/>
      <sheetData sheetId="4"/>
      <sheetData sheetId="5">
        <row r="9">
          <cell r="I9">
            <v>1541</v>
          </cell>
        </row>
        <row r="20">
          <cell r="J20">
            <v>306</v>
          </cell>
        </row>
      </sheetData>
      <sheetData sheetId="6">
        <row r="8">
          <cell r="H8">
            <v>162</v>
          </cell>
        </row>
      </sheetData>
      <sheetData sheetId="7">
        <row r="8">
          <cell r="F8">
            <v>18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62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37</v>
          </cell>
        </row>
        <row r="20">
          <cell r="H20">
            <v>40</v>
          </cell>
        </row>
      </sheetData>
      <sheetData sheetId="15">
        <row r="8">
          <cell r="H8">
            <v>1173</v>
          </cell>
        </row>
      </sheetData>
      <sheetData sheetId="16"/>
      <sheetData sheetId="17">
        <row r="7">
          <cell r="F7">
            <v>97</v>
          </cell>
        </row>
      </sheetData>
      <sheetData sheetId="18">
        <row r="7">
          <cell r="F7">
            <v>295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2938</v>
          </cell>
        </row>
      </sheetData>
      <sheetData sheetId="1"/>
      <sheetData sheetId="2"/>
      <sheetData sheetId="3"/>
      <sheetData sheetId="4"/>
      <sheetData sheetId="5">
        <row r="9">
          <cell r="I9">
            <v>3106</v>
          </cell>
        </row>
        <row r="20">
          <cell r="J20">
            <v>321</v>
          </cell>
        </row>
      </sheetData>
      <sheetData sheetId="6">
        <row r="8">
          <cell r="H8">
            <v>411</v>
          </cell>
        </row>
      </sheetData>
      <sheetData sheetId="7">
        <row r="8">
          <cell r="F8">
            <v>21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410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133</v>
          </cell>
        </row>
        <row r="20">
          <cell r="H20">
            <v>72</v>
          </cell>
        </row>
      </sheetData>
      <sheetData sheetId="15">
        <row r="8">
          <cell r="H8">
            <v>3008</v>
          </cell>
        </row>
      </sheetData>
      <sheetData sheetId="16"/>
      <sheetData sheetId="17">
        <row r="7">
          <cell r="F7">
            <v>287</v>
          </cell>
        </row>
      </sheetData>
      <sheetData sheetId="18">
        <row r="7">
          <cell r="F7">
            <v>2439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2838</v>
          </cell>
        </row>
      </sheetData>
      <sheetData sheetId="1"/>
      <sheetData sheetId="2"/>
      <sheetData sheetId="3"/>
      <sheetData sheetId="4"/>
      <sheetData sheetId="5">
        <row r="9">
          <cell r="I9">
            <v>2928</v>
          </cell>
        </row>
        <row r="20">
          <cell r="J20">
            <v>381</v>
          </cell>
        </row>
      </sheetData>
      <sheetData sheetId="6">
        <row r="8">
          <cell r="H8">
            <v>379</v>
          </cell>
        </row>
      </sheetData>
      <sheetData sheetId="7">
        <row r="8">
          <cell r="F8">
            <v>186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109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209</v>
          </cell>
        </row>
        <row r="20">
          <cell r="H20">
            <v>70</v>
          </cell>
        </row>
      </sheetData>
      <sheetData sheetId="15">
        <row r="8">
          <cell r="H8">
            <v>2671</v>
          </cell>
        </row>
      </sheetData>
      <sheetData sheetId="16"/>
      <sheetData sheetId="17">
        <row r="7">
          <cell r="F7">
            <v>293</v>
          </cell>
        </row>
      </sheetData>
      <sheetData sheetId="18">
        <row r="7">
          <cell r="F7">
            <v>929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3625</v>
          </cell>
        </row>
      </sheetData>
      <sheetData sheetId="1"/>
      <sheetData sheetId="2"/>
      <sheetData sheetId="3"/>
      <sheetData sheetId="4"/>
      <sheetData sheetId="5">
        <row r="9">
          <cell r="I9">
            <v>3657</v>
          </cell>
        </row>
        <row r="20">
          <cell r="J20">
            <v>565</v>
          </cell>
        </row>
      </sheetData>
      <sheetData sheetId="6">
        <row r="8">
          <cell r="H8">
            <v>399</v>
          </cell>
        </row>
      </sheetData>
      <sheetData sheetId="7">
        <row r="8">
          <cell r="F8">
            <v>54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183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135</v>
          </cell>
        </row>
        <row r="20">
          <cell r="H20">
            <v>79</v>
          </cell>
        </row>
      </sheetData>
      <sheetData sheetId="15">
        <row r="8">
          <cell r="H8">
            <v>2476</v>
          </cell>
        </row>
      </sheetData>
      <sheetData sheetId="16"/>
      <sheetData sheetId="17">
        <row r="7">
          <cell r="F7">
            <v>271</v>
          </cell>
        </row>
      </sheetData>
      <sheetData sheetId="18">
        <row r="7">
          <cell r="F7">
            <v>2268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3913</v>
          </cell>
        </row>
      </sheetData>
      <sheetData sheetId="1"/>
      <sheetData sheetId="2"/>
      <sheetData sheetId="3"/>
      <sheetData sheetId="4"/>
      <sheetData sheetId="5">
        <row r="9">
          <cell r="I9">
            <v>3878</v>
          </cell>
        </row>
        <row r="20">
          <cell r="J20">
            <v>781</v>
          </cell>
        </row>
      </sheetData>
      <sheetData sheetId="6">
        <row r="8">
          <cell r="H8">
            <v>359</v>
          </cell>
        </row>
      </sheetData>
      <sheetData sheetId="7">
        <row r="8">
          <cell r="F8">
            <v>50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128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111</v>
          </cell>
        </row>
        <row r="20">
          <cell r="H20">
            <v>74</v>
          </cell>
        </row>
      </sheetData>
      <sheetData sheetId="15">
        <row r="8">
          <cell r="H8">
            <v>2087</v>
          </cell>
        </row>
      </sheetData>
      <sheetData sheetId="16"/>
      <sheetData sheetId="17">
        <row r="7">
          <cell r="F7">
            <v>224</v>
          </cell>
        </row>
      </sheetData>
      <sheetData sheetId="18">
        <row r="7">
          <cell r="F7">
            <v>768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 i M_pop"/>
      <sheetName val="War.  ciągłości"/>
      <sheetName val="War.  ciągłości narast"/>
      <sheetName val="War.  ciągłości nar. od czerwca"/>
      <sheetName val="SPR1 nagłówek"/>
      <sheetName val="1.1."/>
      <sheetName val="1.2."/>
      <sheetName val="1.3."/>
      <sheetName val="2"/>
      <sheetName val="3"/>
      <sheetName val="4"/>
      <sheetName val="5"/>
      <sheetName val="Kontrola"/>
      <sheetName val="NS_SPR1 nagłówek"/>
      <sheetName val="ns 1.1."/>
      <sheetName val="ns 1.2."/>
      <sheetName val="ns 1.3."/>
      <sheetName val="ns 2"/>
      <sheetName val="ns 3"/>
      <sheetName val="ns 4"/>
      <sheetName val="ns 5"/>
      <sheetName val="Dane za półrocze"/>
      <sheetName val="NS06_SPR1 nagłówek"/>
      <sheetName val="ns06 1.1."/>
      <sheetName val="ns06 1.2."/>
      <sheetName val="ns06 1.3."/>
      <sheetName val="ns06 2"/>
      <sheetName val="ns06 3"/>
      <sheetName val="ns06 4"/>
      <sheetName val="ns06 5"/>
    </sheetNames>
    <sheetDataSet>
      <sheetData sheetId="0">
        <row r="4">
          <cell r="C4">
            <v>1806</v>
          </cell>
        </row>
      </sheetData>
      <sheetData sheetId="1"/>
      <sheetData sheetId="2"/>
      <sheetData sheetId="3"/>
      <sheetData sheetId="4"/>
      <sheetData sheetId="5">
        <row r="9">
          <cell r="I9">
            <v>1797</v>
          </cell>
        </row>
        <row r="20">
          <cell r="J20">
            <v>314</v>
          </cell>
        </row>
      </sheetData>
      <sheetData sheetId="6">
        <row r="8">
          <cell r="H8">
            <v>254</v>
          </cell>
        </row>
      </sheetData>
      <sheetData sheetId="7">
        <row r="8">
          <cell r="F8">
            <v>12</v>
          </cell>
        </row>
      </sheetData>
      <sheetData sheetId="8">
        <row r="6">
          <cell r="H6">
            <v>0</v>
          </cell>
        </row>
      </sheetData>
      <sheetData sheetId="9">
        <row r="7">
          <cell r="F7">
            <v>70</v>
          </cell>
        </row>
      </sheetData>
      <sheetData sheetId="10">
        <row r="7">
          <cell r="D7">
            <v>0</v>
          </cell>
        </row>
      </sheetData>
      <sheetData sheetId="11"/>
      <sheetData sheetId="12"/>
      <sheetData sheetId="13"/>
      <sheetData sheetId="14">
        <row r="11">
          <cell r="E11">
            <v>54</v>
          </cell>
        </row>
        <row r="20">
          <cell r="H20">
            <v>52</v>
          </cell>
        </row>
      </sheetData>
      <sheetData sheetId="15">
        <row r="8">
          <cell r="H8">
            <v>1704</v>
          </cell>
        </row>
      </sheetData>
      <sheetData sheetId="16"/>
      <sheetData sheetId="17">
        <row r="7">
          <cell r="F7">
            <v>148</v>
          </cell>
        </row>
      </sheetData>
      <sheetData sheetId="18">
        <row r="7">
          <cell r="F7">
            <v>686</v>
          </cell>
        </row>
      </sheetData>
      <sheetData sheetId="19">
        <row r="7">
          <cell r="D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C39"/>
  <sheetViews>
    <sheetView workbookViewId="0">
      <selection activeCell="B10" sqref="B10"/>
    </sheetView>
  </sheetViews>
  <sheetFormatPr defaultColWidth="9" defaultRowHeight="17.25"/>
  <cols>
    <col min="1" max="1" width="3.625" style="108" customWidth="1"/>
    <col min="2" max="2" width="104.25" style="115" customWidth="1"/>
    <col min="3" max="3" width="9" style="107"/>
    <col min="4" max="16384" width="9" style="106"/>
  </cols>
  <sheetData>
    <row r="1" spans="1:2" ht="15.75">
      <c r="A1" s="297" t="s">
        <v>423</v>
      </c>
      <c r="B1" s="297"/>
    </row>
    <row r="2" spans="1:2" s="107" customFormat="1" ht="12.75">
      <c r="A2" s="296" t="s">
        <v>370</v>
      </c>
      <c r="B2" s="296"/>
    </row>
    <row r="3" spans="1:2" s="107" customFormat="1" ht="15" customHeight="1">
      <c r="A3" s="265" t="s">
        <v>12</v>
      </c>
      <c r="B3" s="266" t="s">
        <v>371</v>
      </c>
    </row>
    <row r="4" spans="1:2" s="107" customFormat="1" ht="15" customHeight="1">
      <c r="A4" s="265" t="s">
        <v>17</v>
      </c>
      <c r="B4" s="266" t="s">
        <v>372</v>
      </c>
    </row>
    <row r="5" spans="1:2" s="107" customFormat="1" ht="15" customHeight="1">
      <c r="A5" s="265" t="s">
        <v>19</v>
      </c>
      <c r="B5" s="266" t="s">
        <v>373</v>
      </c>
    </row>
    <row r="6" spans="1:2" s="107" customFormat="1" ht="51.75">
      <c r="A6" s="265" t="s">
        <v>22</v>
      </c>
      <c r="B6" s="266" t="s">
        <v>424</v>
      </c>
    </row>
    <row r="7" spans="1:2" s="107" customFormat="1" ht="15" customHeight="1">
      <c r="A7" s="265" t="s">
        <v>24</v>
      </c>
      <c r="B7" s="266" t="s">
        <v>425</v>
      </c>
    </row>
    <row r="8" spans="1:2" s="107" customFormat="1" ht="15" customHeight="1">
      <c r="A8" s="265" t="s">
        <v>33</v>
      </c>
      <c r="B8" s="266" t="s">
        <v>426</v>
      </c>
    </row>
    <row r="9" spans="1:2" s="107" customFormat="1" ht="15" customHeight="1">
      <c r="A9" s="265" t="s">
        <v>34</v>
      </c>
      <c r="B9" s="266" t="s">
        <v>427</v>
      </c>
    </row>
    <row r="10" spans="1:2" s="107" customFormat="1" ht="15" customHeight="1">
      <c r="A10" s="263" t="s">
        <v>35</v>
      </c>
      <c r="B10" s="264" t="s">
        <v>444</v>
      </c>
    </row>
    <row r="11" spans="1:2" s="107" customFormat="1" ht="15" customHeight="1">
      <c r="A11" s="263" t="s">
        <v>36</v>
      </c>
      <c r="B11" s="264" t="s">
        <v>445</v>
      </c>
    </row>
    <row r="12" spans="1:2" s="107" customFormat="1" ht="15" customHeight="1">
      <c r="A12" s="265" t="s">
        <v>37</v>
      </c>
      <c r="B12" s="266" t="s">
        <v>428</v>
      </c>
    </row>
    <row r="13" spans="1:2" s="107" customFormat="1" ht="15" customHeight="1">
      <c r="A13" s="265" t="s">
        <v>38</v>
      </c>
      <c r="B13" s="266" t="s">
        <v>429</v>
      </c>
    </row>
    <row r="14" spans="1:2" s="107" customFormat="1" ht="15" customHeight="1">
      <c r="A14" s="263" t="s">
        <v>39</v>
      </c>
      <c r="B14" s="264" t="s">
        <v>446</v>
      </c>
    </row>
    <row r="15" spans="1:2" s="107" customFormat="1" ht="15" customHeight="1">
      <c r="A15" s="263" t="s">
        <v>40</v>
      </c>
      <c r="B15" s="264" t="s">
        <v>447</v>
      </c>
    </row>
    <row r="16" spans="1:2" s="107" customFormat="1" ht="15" customHeight="1">
      <c r="A16" s="265" t="s">
        <v>201</v>
      </c>
      <c r="B16" s="266" t="s">
        <v>430</v>
      </c>
    </row>
    <row r="17" spans="1:2" s="107" customFormat="1" ht="15" customHeight="1">
      <c r="A17" s="265" t="s">
        <v>374</v>
      </c>
      <c r="B17" s="266" t="s">
        <v>431</v>
      </c>
    </row>
    <row r="18" spans="1:2" s="107" customFormat="1" ht="15" customHeight="1">
      <c r="A18" s="263" t="s">
        <v>375</v>
      </c>
      <c r="B18" s="264" t="s">
        <v>448</v>
      </c>
    </row>
    <row r="19" spans="1:2" s="107" customFormat="1" ht="15" customHeight="1">
      <c r="A19" s="263" t="s">
        <v>376</v>
      </c>
      <c r="B19" s="264" t="s">
        <v>449</v>
      </c>
    </row>
    <row r="20" spans="1:2" s="107" customFormat="1" ht="15" customHeight="1">
      <c r="A20" s="265" t="s">
        <v>377</v>
      </c>
      <c r="B20" s="266" t="s">
        <v>432</v>
      </c>
    </row>
    <row r="21" spans="1:2" s="107" customFormat="1" ht="15" customHeight="1">
      <c r="A21" s="265" t="s">
        <v>378</v>
      </c>
      <c r="B21" s="266" t="s">
        <v>433</v>
      </c>
    </row>
    <row r="22" spans="1:2" s="107" customFormat="1" ht="15" customHeight="1">
      <c r="A22" s="263" t="s">
        <v>379</v>
      </c>
      <c r="B22" s="264" t="s">
        <v>450</v>
      </c>
    </row>
    <row r="23" spans="1:2" s="107" customFormat="1" ht="15" customHeight="1">
      <c r="A23" s="263" t="s">
        <v>380</v>
      </c>
      <c r="B23" s="264" t="s">
        <v>451</v>
      </c>
    </row>
    <row r="24" spans="1:2" s="107" customFormat="1" ht="15" customHeight="1">
      <c r="A24" s="265" t="s">
        <v>381</v>
      </c>
      <c r="B24" s="266" t="s">
        <v>434</v>
      </c>
    </row>
    <row r="25" spans="1:2" s="107" customFormat="1" ht="15" customHeight="1">
      <c r="A25" s="265" t="s">
        <v>382</v>
      </c>
      <c r="B25" s="266" t="s">
        <v>435</v>
      </c>
    </row>
    <row r="26" spans="1:2" s="107" customFormat="1" ht="15" customHeight="1">
      <c r="A26" s="263" t="s">
        <v>383</v>
      </c>
      <c r="B26" s="264" t="s">
        <v>452</v>
      </c>
    </row>
    <row r="27" spans="1:2" s="107" customFormat="1" ht="15" customHeight="1">
      <c r="A27" s="263" t="s">
        <v>384</v>
      </c>
      <c r="B27" s="264" t="s">
        <v>453</v>
      </c>
    </row>
    <row r="28" spans="1:2" s="107" customFormat="1" ht="15" customHeight="1">
      <c r="A28" s="265" t="s">
        <v>385</v>
      </c>
      <c r="B28" s="266" t="s">
        <v>436</v>
      </c>
    </row>
    <row r="29" spans="1:2" s="107" customFormat="1" ht="15" customHeight="1">
      <c r="A29" s="265" t="s">
        <v>386</v>
      </c>
      <c r="B29" s="266" t="s">
        <v>437</v>
      </c>
    </row>
    <row r="30" spans="1:2" s="107" customFormat="1" ht="15" customHeight="1">
      <c r="A30" s="263" t="s">
        <v>387</v>
      </c>
      <c r="B30" s="264" t="s">
        <v>454</v>
      </c>
    </row>
    <row r="31" spans="1:2" s="107" customFormat="1" ht="15" customHeight="1">
      <c r="A31" s="263" t="s">
        <v>388</v>
      </c>
      <c r="B31" s="264" t="s">
        <v>455</v>
      </c>
    </row>
    <row r="32" spans="1:2" s="107" customFormat="1" ht="15" customHeight="1">
      <c r="A32" s="265" t="s">
        <v>389</v>
      </c>
      <c r="B32" s="266" t="s">
        <v>438</v>
      </c>
    </row>
    <row r="33" spans="1:2" s="107" customFormat="1" ht="15" customHeight="1">
      <c r="A33" s="265" t="s">
        <v>390</v>
      </c>
      <c r="B33" s="266" t="s">
        <v>439</v>
      </c>
    </row>
    <row r="34" spans="1:2" s="107" customFormat="1" ht="15" customHeight="1">
      <c r="A34" s="263" t="s">
        <v>391</v>
      </c>
      <c r="B34" s="264" t="s">
        <v>456</v>
      </c>
    </row>
    <row r="35" spans="1:2" s="107" customFormat="1" ht="15" customHeight="1">
      <c r="A35" s="263" t="s">
        <v>392</v>
      </c>
      <c r="B35" s="264" t="s">
        <v>457</v>
      </c>
    </row>
    <row r="36" spans="1:2" s="107" customFormat="1" ht="15" customHeight="1">
      <c r="A36" s="265" t="s">
        <v>393</v>
      </c>
      <c r="B36" s="266" t="s">
        <v>443</v>
      </c>
    </row>
    <row r="37" spans="1:2" s="107" customFormat="1">
      <c r="A37" s="265" t="s">
        <v>394</v>
      </c>
      <c r="B37" s="266" t="s">
        <v>440</v>
      </c>
    </row>
    <row r="38" spans="1:2" s="107" customFormat="1" ht="34.5">
      <c r="A38" s="265" t="s">
        <v>395</v>
      </c>
      <c r="B38" s="266" t="s">
        <v>441</v>
      </c>
    </row>
    <row r="39" spans="1:2" s="107" customFormat="1" ht="15" customHeight="1">
      <c r="A39" s="265" t="s">
        <v>396</v>
      </c>
      <c r="B39" s="266" t="s">
        <v>442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 xr:uid="{00000000-0004-0000-0000-000000000000}"/>
    <hyperlink ref="B4" location="'2-WBK'!A1" display="Wybrane kategorie bezrobotnych – część 1" xr:uid="{00000000-0004-0000-0000-000001000000}"/>
    <hyperlink ref="B5" location="'3-WBK -CZ2'!A1" display="Wybrane kategorie bezrobotnych – część 2 " xr:uid="{00000000-0004-0000-0000-000002000000}"/>
    <hyperlink ref="B6" location="'4-ZW.GRUPOWE'!A1" display="Zgłoszenia zwolnień i zwolnienia grupowe, zwolnienia monitorowane; bezrobotni zwolnieni z przyczyn zakładu pracy w styczniu 2015 r." xr:uid="{00000000-0004-0000-0000-000003000000}"/>
    <hyperlink ref="B7" location="'5-NIEPEŁNOSPRAWNI'!A1" display="Bezrobotni niepełnosprawni w styczniu 2015 r." xr:uid="{00000000-0004-0000-0000-000004000000}"/>
    <hyperlink ref="B8" location="'6-BILANS OGÓŁEM'!A1" display="Bilans bezrobotnych w styczniu 2015 r." xr:uid="{00000000-0004-0000-0000-000005000000}"/>
    <hyperlink ref="B9" location="'7-BILANS OGÓŁEM CZ 2'!A1" display="Podjęcia pracy i aktywizacja bezrobotnych w styczniu 2015 r." xr:uid="{00000000-0004-0000-0000-000006000000}"/>
    <hyperlink ref="B10" location="'8-BILANS OGÓŁEM NARASTAJĄCO'!A1" display="Bilans bezrobotnych w okresie styczeń 2015 r." xr:uid="{00000000-0004-0000-0000-000007000000}"/>
    <hyperlink ref="B11" location="'9-BILANS OGÓŁEM NARAST CZ 2'!A1" display="Podjęcia pracy i aktywizacja bezrobotnych w okresie styczeń 2015 r." xr:uid="{00000000-0004-0000-0000-000008000000}"/>
    <hyperlink ref="B12" location="'10-KOBIETY BILANS RAZEM'!A1" display="Bilans bezrobotnych kobiet w styczniu 2015 roku" xr:uid="{00000000-0004-0000-0000-000009000000}"/>
    <hyperlink ref="B13" location="'11-KOBIETY BILANS CZ2'!A1" display="Podjęcia pracy i aktywizacja bezrobotnych kobiet w styczniu 2015 r." xr:uid="{00000000-0004-0000-0000-00000A000000}"/>
    <hyperlink ref="B14" location="'12-KOBIETY BILANS NARAST'!A1" display="Bilans bezrobotnych kobiet w okresie styczeń 2015 r." xr:uid="{00000000-0004-0000-0000-00000B000000}"/>
    <hyperlink ref="B15" location="'13-KOBIETY BILANS NARAST CZ 2'!A1" display="Podjęcia pracy i aktywizacja bezrobotnych kobiet w okresie styczeń 2015 r." xr:uid="{00000000-0004-0000-0000-00000C000000}"/>
    <hyperlink ref="B16" location="'14-BILANS WIEŚ'!A1" display="Bilans bezrobotnych zamieszkałych na wsi w styczniu 2015 r." xr:uid="{00000000-0004-0000-0000-00000D000000}"/>
    <hyperlink ref="B17" location="'15-BILANS WIEŚ CZ2'!A1" display="Podjęcia pracy i aktywizacja bezrobotnych zamieszkałych na wsi w styczniu 2015 r." xr:uid="{00000000-0004-0000-0000-00000E000000}"/>
    <hyperlink ref="B18" location="'16-BILANS WIEŚ NARAST'!A1" display="Bilans bezrobotnych zamieszkałych na wsi w okresie styczeń 2015 r." xr:uid="{00000000-0004-0000-0000-00000F000000}"/>
    <hyperlink ref="B19" location="'17-BILANS WIEŚ NARAST CZ2'!A1" display="Podjęcia pracy i aktywizacja bezrobotnych zamieszkałych na wsi w okresie styczeń 2015 r." xr:uid="{00000000-0004-0000-0000-000010000000}"/>
    <hyperlink ref="B20" location="'18-BILANS DO 30'!A1" display="Bilans bezrobotnych do 30 roku życia w styczniu 2015 r." xr:uid="{00000000-0004-0000-0000-000011000000}"/>
    <hyperlink ref="B21" location="'19-BILANS DO 30 CZ2'!A1" display="Podjęcia pracy i aktywizacja bezrobotnych do 30 roku życia w styczniu 2015 r." xr:uid="{00000000-0004-0000-0000-000012000000}"/>
    <hyperlink ref="B22" location="'20-BILANS DO 30 NARAST'!A1" display="Bilans bezrobotnych do 30 roku życia w okresie styczeń 2015 r." xr:uid="{00000000-0004-0000-0000-000013000000}"/>
    <hyperlink ref="B23" location="'21-BILANS DO 30 CZ2 NARAST'!A1" display="Podjęcia pracy i aktywizacja bezrobotnych do 30 roku życia w okresie styczeń 2015 r." xr:uid="{00000000-0004-0000-0000-000014000000}"/>
    <hyperlink ref="B24" location="'22-BILANS DO 25'!A1" display="Bilans bezrobotnych do 25 roku życia w styczniu 2015 r." xr:uid="{00000000-0004-0000-0000-000015000000}"/>
    <hyperlink ref="B25" location="'23-BILANS DO 25 CZ2'!A1" display="Podjęcia pracy i aktywizacja bezrobotnych do 25 roku życia w styczniu 2015 r." xr:uid="{00000000-0004-0000-0000-000016000000}"/>
    <hyperlink ref="B26" location="'24-BILANS DO 25 NARAST'!A1" display="Bilans bezrobotnych do 25 roku życia w okresie styczeń 2015 r." xr:uid="{00000000-0004-0000-0000-000017000000}"/>
    <hyperlink ref="B27" location="'25-BILANS DO 25 CZ2 NARAST'!A1" display="Podjęcia pracy i aktywizacja bezrobotnych do 25 roku życia w okresie styczeń 2015 r." xr:uid="{00000000-0004-0000-0000-000018000000}"/>
    <hyperlink ref="B28" location="'26-BILANS POW 50'!A1" display="Bilans bezrobotnych powyżej 50 roku życia w styczniu 2015 r." xr:uid="{00000000-0004-0000-0000-000019000000}"/>
    <hyperlink ref="B29" location="'27-BILANS POW 50 CZ2'!A1" display="Podjęcia pracy i aktywizacja bezrobotnych powyżej 50 roku życia w styczniu 2015 r." xr:uid="{00000000-0004-0000-0000-00001A000000}"/>
    <hyperlink ref="B30" location="'28-BILANS POW 50 NARAST'!A1" display="Bilans bezrobotnych powyżej 50 roku życia w okresie styczeń 2015 r." xr:uid="{00000000-0004-0000-0000-00001B000000}"/>
    <hyperlink ref="B31" location="'29-BILANS POW 50 CZ2 NARAST'!A1" display="Podjęcia pracy i aktywizacja bezrobotnych powyżej 50  roku życia w okresie styczeń 2015" xr:uid="{00000000-0004-0000-0000-00001C000000}"/>
    <hyperlink ref="B32" location="'30-BILANS DŁUGOTRWALE'!A1" display="Bilans długotrwale bezrobotnych w styczniu 2015 r." xr:uid="{00000000-0004-0000-0000-00001D000000}"/>
    <hyperlink ref="B33" location="'31-BILANS DŁUGOTRWALE CZ2'!A1" display="Podjęcia pracy i aktywizacja długotrwale bezrobotnych w styczniu 2015 r." xr:uid="{00000000-0004-0000-0000-00001E000000}"/>
    <hyperlink ref="B34" location="'32-BILANS DŁUGOTRWALE NARAST'!A1" display="Bilans długotrwale bezrobotnych w okresie styczeń 2015 r. " xr:uid="{00000000-0004-0000-0000-00001F000000}"/>
    <hyperlink ref="B35" location="'33-BILANS DŁUGOTRW CZ2 NARAST'!A1" display="Podjęcia pracy i aktywizacja długotrwale bezrobotnych w okresie styczeń 2015 r." xr:uid="{00000000-0004-0000-0000-000020000000}"/>
    <hyperlink ref="B36" location="'34-AKTYWNE FORMY W KOŃCU M-CA'!A1" display="Bezrobotni uczestniczący w aktywnych formach przeciwdziałania bezrobociu w końcu stycznia 2015 r." xr:uid="{00000000-0004-0000-0000-000021000000}"/>
    <hyperlink ref="B37" location="'35-WOLNE MIEJSCA'!A1" display="Wolne miejsca pracy i miejsca aktywizacji zawodowej w styczniu 2015 r." xr:uid="{00000000-0004-0000-0000-000022000000}"/>
    <hyperlink ref="B38" location="'36-DODATEK AKT. CUDZ. i POSZ.PR'!Obszar_wydruku" display="Osoby uprawnione do dodatku aktywizacyjnego, zarejestrowani cudzoziemcy oraz poszukujący pracy w lipcu 2021 roku" xr:uid="{00000000-0004-0000-0000-000026000000}"/>
    <hyperlink ref="B39" location="'37-GMINY'!Obszar_wydruku" display="Bezrobotni według miast i gmin województwa kujawsko-pomorskiego w styczniu 2021 roku" xr:uid="{00000000-0004-0000-0000-00002800000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/>
  <dimension ref="A1:AK34"/>
  <sheetViews>
    <sheetView zoomScale="75" zoomScaleNormal="75" workbookViewId="0">
      <selection activeCell="AH24" sqref="AH24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9.8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489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489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198</v>
      </c>
      <c r="D6" s="24">
        <v>26374</v>
      </c>
      <c r="E6" s="101">
        <v>26789</v>
      </c>
      <c r="F6" s="49">
        <v>-415</v>
      </c>
      <c r="G6" s="24">
        <v>2224</v>
      </c>
      <c r="H6" s="25">
        <v>837</v>
      </c>
      <c r="I6" s="25">
        <v>3061</v>
      </c>
      <c r="J6" s="25">
        <v>1507</v>
      </c>
      <c r="K6" s="25">
        <v>753</v>
      </c>
      <c r="L6" s="25">
        <v>2260</v>
      </c>
      <c r="M6" s="25">
        <v>1684</v>
      </c>
      <c r="N6" s="25">
        <v>1612</v>
      </c>
      <c r="O6" s="25">
        <v>1449</v>
      </c>
      <c r="P6" s="25">
        <v>1373</v>
      </c>
      <c r="Q6" s="25">
        <v>2822</v>
      </c>
      <c r="R6" s="331"/>
      <c r="S6" s="212" t="s">
        <v>12</v>
      </c>
      <c r="T6" s="23" t="s">
        <v>198</v>
      </c>
      <c r="U6" s="25">
        <v>836</v>
      </c>
      <c r="V6" s="25">
        <v>990</v>
      </c>
      <c r="W6" s="25">
        <v>767</v>
      </c>
      <c r="X6" s="25">
        <v>717</v>
      </c>
      <c r="Y6" s="25">
        <v>2291</v>
      </c>
      <c r="Z6" s="25">
        <v>958</v>
      </c>
      <c r="AA6" s="25">
        <v>881</v>
      </c>
      <c r="AB6" s="25">
        <v>1405</v>
      </c>
      <c r="AC6" s="25">
        <v>734</v>
      </c>
      <c r="AD6" s="25">
        <v>795</v>
      </c>
      <c r="AE6" s="25">
        <v>910</v>
      </c>
      <c r="AF6" s="25">
        <v>1029</v>
      </c>
      <c r="AG6" s="25">
        <v>941</v>
      </c>
      <c r="AH6" s="25">
        <v>703</v>
      </c>
      <c r="AI6" s="25">
        <v>978</v>
      </c>
      <c r="AJ6" s="76"/>
    </row>
    <row r="7" spans="1:37" s="5" customFormat="1" ht="30" customHeight="1">
      <c r="A7" s="331"/>
      <c r="B7" s="209" t="s">
        <v>173</v>
      </c>
      <c r="C7" s="15" t="s">
        <v>213</v>
      </c>
      <c r="D7" s="9">
        <v>21583</v>
      </c>
      <c r="E7" s="102">
        <v>21460</v>
      </c>
      <c r="F7" s="19">
        <v>123</v>
      </c>
      <c r="G7" s="9">
        <v>2066</v>
      </c>
      <c r="H7" s="7">
        <v>771</v>
      </c>
      <c r="I7" s="7">
        <v>2837</v>
      </c>
      <c r="J7" s="7">
        <v>1131</v>
      </c>
      <c r="K7" s="7">
        <v>506</v>
      </c>
      <c r="L7" s="7">
        <v>1637</v>
      </c>
      <c r="M7" s="7">
        <v>1568</v>
      </c>
      <c r="N7" s="7">
        <v>1297</v>
      </c>
      <c r="O7" s="7">
        <v>1165</v>
      </c>
      <c r="P7" s="7">
        <v>1001</v>
      </c>
      <c r="Q7" s="7">
        <v>2166</v>
      </c>
      <c r="R7" s="331"/>
      <c r="S7" s="209" t="s">
        <v>173</v>
      </c>
      <c r="T7" s="15" t="s">
        <v>213</v>
      </c>
      <c r="U7" s="7">
        <v>721</v>
      </c>
      <c r="V7" s="7">
        <v>903</v>
      </c>
      <c r="W7" s="7">
        <v>592</v>
      </c>
      <c r="X7" s="7">
        <v>627</v>
      </c>
      <c r="Y7" s="7">
        <v>1857</v>
      </c>
      <c r="Z7" s="7">
        <v>645</v>
      </c>
      <c r="AA7" s="7">
        <v>706</v>
      </c>
      <c r="AB7" s="7">
        <v>1233</v>
      </c>
      <c r="AC7" s="7">
        <v>563</v>
      </c>
      <c r="AD7" s="7">
        <v>649</v>
      </c>
      <c r="AE7" s="7">
        <v>614</v>
      </c>
      <c r="AF7" s="7">
        <v>864</v>
      </c>
      <c r="AG7" s="7">
        <v>708</v>
      </c>
      <c r="AH7" s="7">
        <v>591</v>
      </c>
      <c r="AI7" s="7">
        <v>805</v>
      </c>
      <c r="AJ7" s="72"/>
      <c r="AK7" s="14"/>
    </row>
    <row r="8" spans="1:37" s="72" customFormat="1" ht="30" customHeight="1">
      <c r="A8" s="331"/>
      <c r="B8" s="210"/>
      <c r="C8" s="70" t="s">
        <v>120</v>
      </c>
      <c r="D8" s="9">
        <v>852</v>
      </c>
      <c r="E8" s="102">
        <v>893</v>
      </c>
      <c r="F8" s="19">
        <v>-41</v>
      </c>
      <c r="G8" s="9">
        <v>76</v>
      </c>
      <c r="H8" s="7">
        <v>44</v>
      </c>
      <c r="I8" s="7">
        <v>120</v>
      </c>
      <c r="J8" s="7">
        <v>45</v>
      </c>
      <c r="K8" s="7">
        <v>20</v>
      </c>
      <c r="L8" s="7">
        <v>65</v>
      </c>
      <c r="M8" s="7">
        <v>93</v>
      </c>
      <c r="N8" s="7">
        <v>71</v>
      </c>
      <c r="O8" s="7">
        <v>33</v>
      </c>
      <c r="P8" s="7">
        <v>29</v>
      </c>
      <c r="Q8" s="7">
        <v>62</v>
      </c>
      <c r="R8" s="331"/>
      <c r="S8" s="210"/>
      <c r="T8" s="71" t="s">
        <v>120</v>
      </c>
      <c r="U8" s="7">
        <v>27</v>
      </c>
      <c r="V8" s="7">
        <v>66</v>
      </c>
      <c r="W8" s="7">
        <v>18</v>
      </c>
      <c r="X8" s="7">
        <v>20</v>
      </c>
      <c r="Y8" s="7">
        <v>75</v>
      </c>
      <c r="Z8" s="7">
        <v>28</v>
      </c>
      <c r="AA8" s="7">
        <v>16</v>
      </c>
      <c r="AB8" s="7">
        <v>26</v>
      </c>
      <c r="AC8" s="7">
        <v>23</v>
      </c>
      <c r="AD8" s="7">
        <v>14</v>
      </c>
      <c r="AE8" s="7">
        <v>17</v>
      </c>
      <c r="AF8" s="7">
        <v>33</v>
      </c>
      <c r="AG8" s="7">
        <v>36</v>
      </c>
      <c r="AH8" s="7">
        <v>18</v>
      </c>
      <c r="AI8" s="7">
        <v>24</v>
      </c>
      <c r="AK8" s="14"/>
    </row>
    <row r="9" spans="1:37" s="72" customFormat="1" ht="30" customHeight="1">
      <c r="A9" s="331"/>
      <c r="B9" s="210"/>
      <c r="C9" s="70" t="s">
        <v>113</v>
      </c>
      <c r="D9" s="9">
        <v>1064</v>
      </c>
      <c r="E9" s="102">
        <v>1089</v>
      </c>
      <c r="F9" s="19">
        <v>-25</v>
      </c>
      <c r="G9" s="9">
        <v>0</v>
      </c>
      <c r="H9" s="7">
        <v>0</v>
      </c>
      <c r="I9" s="7">
        <v>0</v>
      </c>
      <c r="J9" s="7">
        <v>276</v>
      </c>
      <c r="K9" s="7">
        <v>129</v>
      </c>
      <c r="L9" s="7">
        <v>405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5</v>
      </c>
      <c r="Y9" s="7">
        <v>1</v>
      </c>
      <c r="Z9" s="7">
        <v>0</v>
      </c>
      <c r="AA9" s="7">
        <v>653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4791</v>
      </c>
      <c r="E10" s="102">
        <v>5329</v>
      </c>
      <c r="F10" s="19">
        <v>-538</v>
      </c>
      <c r="G10" s="9">
        <v>158</v>
      </c>
      <c r="H10" s="7">
        <v>66</v>
      </c>
      <c r="I10" s="7">
        <v>224</v>
      </c>
      <c r="J10" s="7">
        <v>376</v>
      </c>
      <c r="K10" s="7">
        <v>247</v>
      </c>
      <c r="L10" s="7">
        <v>623</v>
      </c>
      <c r="M10" s="7">
        <v>116</v>
      </c>
      <c r="N10" s="7">
        <v>315</v>
      </c>
      <c r="O10" s="7">
        <v>284</v>
      </c>
      <c r="P10" s="7">
        <v>372</v>
      </c>
      <c r="Q10" s="7">
        <v>656</v>
      </c>
      <c r="R10" s="331"/>
      <c r="S10" s="210" t="s">
        <v>174</v>
      </c>
      <c r="T10" s="71" t="s">
        <v>212</v>
      </c>
      <c r="U10" s="7">
        <v>115</v>
      </c>
      <c r="V10" s="7">
        <v>87</v>
      </c>
      <c r="W10" s="7">
        <v>175</v>
      </c>
      <c r="X10" s="7">
        <v>90</v>
      </c>
      <c r="Y10" s="7">
        <v>434</v>
      </c>
      <c r="Z10" s="7">
        <v>313</v>
      </c>
      <c r="AA10" s="7">
        <v>175</v>
      </c>
      <c r="AB10" s="7">
        <v>172</v>
      </c>
      <c r="AC10" s="7">
        <v>171</v>
      </c>
      <c r="AD10" s="7">
        <v>146</v>
      </c>
      <c r="AE10" s="7">
        <v>296</v>
      </c>
      <c r="AF10" s="7">
        <v>165</v>
      </c>
      <c r="AG10" s="7">
        <v>233</v>
      </c>
      <c r="AH10" s="7">
        <v>112</v>
      </c>
      <c r="AI10" s="7">
        <v>173</v>
      </c>
      <c r="AK10" s="14"/>
    </row>
    <row r="11" spans="1:37" s="5" customFormat="1" ht="30" customHeight="1">
      <c r="A11" s="331"/>
      <c r="B11" s="209"/>
      <c r="C11" s="16" t="s">
        <v>114</v>
      </c>
      <c r="D11" s="9">
        <v>1305</v>
      </c>
      <c r="E11" s="102">
        <v>1355</v>
      </c>
      <c r="F11" s="19">
        <v>-50</v>
      </c>
      <c r="G11" s="9">
        <v>27</v>
      </c>
      <c r="H11" s="7">
        <v>9</v>
      </c>
      <c r="I11" s="7">
        <v>36</v>
      </c>
      <c r="J11" s="7">
        <v>17</v>
      </c>
      <c r="K11" s="7">
        <v>19</v>
      </c>
      <c r="L11" s="7">
        <v>36</v>
      </c>
      <c r="M11" s="7">
        <v>26</v>
      </c>
      <c r="N11" s="7">
        <v>199</v>
      </c>
      <c r="O11" s="7">
        <v>56</v>
      </c>
      <c r="P11" s="7">
        <v>51</v>
      </c>
      <c r="Q11" s="7">
        <v>107</v>
      </c>
      <c r="R11" s="331"/>
      <c r="S11" s="209"/>
      <c r="T11" s="15" t="s">
        <v>114</v>
      </c>
      <c r="U11" s="7">
        <v>13</v>
      </c>
      <c r="V11" s="7">
        <v>35</v>
      </c>
      <c r="W11" s="7">
        <v>62</v>
      </c>
      <c r="X11" s="7">
        <v>36</v>
      </c>
      <c r="Y11" s="7">
        <v>179</v>
      </c>
      <c r="Z11" s="7">
        <v>92</v>
      </c>
      <c r="AA11" s="7">
        <v>69</v>
      </c>
      <c r="AB11" s="7">
        <v>35</v>
      </c>
      <c r="AC11" s="7">
        <v>40</v>
      </c>
      <c r="AD11" s="7">
        <v>49</v>
      </c>
      <c r="AE11" s="7">
        <v>103</v>
      </c>
      <c r="AF11" s="7">
        <v>25</v>
      </c>
      <c r="AG11" s="7">
        <v>81</v>
      </c>
      <c r="AH11" s="7">
        <v>48</v>
      </c>
      <c r="AI11" s="87">
        <v>34</v>
      </c>
      <c r="AJ11" s="72"/>
      <c r="AK11" s="14"/>
    </row>
    <row r="12" spans="1:37" s="5" customFormat="1" ht="30" customHeight="1">
      <c r="A12" s="331"/>
      <c r="B12" s="209"/>
      <c r="C12" s="16" t="s">
        <v>115</v>
      </c>
      <c r="D12" s="9">
        <v>1642</v>
      </c>
      <c r="E12" s="102">
        <v>1911</v>
      </c>
      <c r="F12" s="19">
        <v>-269</v>
      </c>
      <c r="G12" s="9">
        <v>7</v>
      </c>
      <c r="H12" s="7">
        <v>9</v>
      </c>
      <c r="I12" s="7">
        <v>16</v>
      </c>
      <c r="J12" s="7">
        <v>155</v>
      </c>
      <c r="K12" s="7">
        <v>151</v>
      </c>
      <c r="L12" s="7">
        <v>306</v>
      </c>
      <c r="M12" s="7">
        <v>23</v>
      </c>
      <c r="N12" s="7">
        <v>1</v>
      </c>
      <c r="O12" s="7">
        <v>108</v>
      </c>
      <c r="P12" s="7">
        <v>189</v>
      </c>
      <c r="Q12" s="7">
        <v>297</v>
      </c>
      <c r="R12" s="331"/>
      <c r="S12" s="209"/>
      <c r="T12" s="15" t="s">
        <v>115</v>
      </c>
      <c r="U12" s="7">
        <v>20</v>
      </c>
      <c r="V12" s="7">
        <v>7</v>
      </c>
      <c r="W12" s="7">
        <v>72</v>
      </c>
      <c r="X12" s="7">
        <v>0</v>
      </c>
      <c r="Y12" s="7">
        <v>98</v>
      </c>
      <c r="Z12" s="7">
        <v>189</v>
      </c>
      <c r="AA12" s="7">
        <v>20</v>
      </c>
      <c r="AB12" s="7">
        <v>69</v>
      </c>
      <c r="AC12" s="7">
        <v>95</v>
      </c>
      <c r="AD12" s="7">
        <v>57</v>
      </c>
      <c r="AE12" s="7">
        <v>144</v>
      </c>
      <c r="AF12" s="7">
        <v>60</v>
      </c>
      <c r="AG12" s="7">
        <v>77</v>
      </c>
      <c r="AH12" s="7">
        <v>26</v>
      </c>
      <c r="AI12" s="7">
        <v>65</v>
      </c>
      <c r="AJ12" s="72"/>
      <c r="AK12" s="14"/>
    </row>
    <row r="13" spans="1:37" s="5" customFormat="1" ht="30" customHeight="1">
      <c r="A13" s="331"/>
      <c r="B13" s="209"/>
      <c r="C13" s="16" t="s">
        <v>116</v>
      </c>
      <c r="D13" s="9">
        <v>736</v>
      </c>
      <c r="E13" s="102">
        <v>734</v>
      </c>
      <c r="F13" s="19">
        <v>2</v>
      </c>
      <c r="G13" s="9">
        <v>56</v>
      </c>
      <c r="H13" s="7">
        <v>32</v>
      </c>
      <c r="I13" s="7">
        <v>88</v>
      </c>
      <c r="J13" s="7">
        <v>21</v>
      </c>
      <c r="K13" s="7">
        <v>12</v>
      </c>
      <c r="L13" s="7">
        <v>33</v>
      </c>
      <c r="M13" s="7">
        <v>15</v>
      </c>
      <c r="N13" s="7">
        <v>47</v>
      </c>
      <c r="O13" s="7">
        <v>47</v>
      </c>
      <c r="P13" s="7">
        <v>64</v>
      </c>
      <c r="Q13" s="7">
        <v>111</v>
      </c>
      <c r="R13" s="331"/>
      <c r="S13" s="209"/>
      <c r="T13" s="15" t="s">
        <v>116</v>
      </c>
      <c r="U13" s="7">
        <v>39</v>
      </c>
      <c r="V13" s="7">
        <v>20</v>
      </c>
      <c r="W13" s="7">
        <v>30</v>
      </c>
      <c r="X13" s="7">
        <v>22</v>
      </c>
      <c r="Y13" s="7">
        <v>53</v>
      </c>
      <c r="Z13" s="7">
        <v>14</v>
      </c>
      <c r="AA13" s="7">
        <v>38</v>
      </c>
      <c r="AB13" s="7">
        <v>31</v>
      </c>
      <c r="AC13" s="7">
        <v>17</v>
      </c>
      <c r="AD13" s="7">
        <v>27</v>
      </c>
      <c r="AE13" s="7">
        <v>25</v>
      </c>
      <c r="AF13" s="7">
        <v>35</v>
      </c>
      <c r="AG13" s="7">
        <v>39</v>
      </c>
      <c r="AH13" s="7">
        <v>17</v>
      </c>
      <c r="AI13" s="7">
        <v>35</v>
      </c>
      <c r="AJ13" s="72"/>
      <c r="AK13" s="14"/>
    </row>
    <row r="14" spans="1:37" s="5" customFormat="1" ht="30" customHeight="1">
      <c r="A14" s="331"/>
      <c r="B14" s="209"/>
      <c r="C14" s="16" t="s">
        <v>117</v>
      </c>
      <c r="D14" s="9">
        <v>2</v>
      </c>
      <c r="E14" s="102">
        <v>4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31"/>
      <c r="B15" s="209"/>
      <c r="C15" s="16" t="s">
        <v>210</v>
      </c>
      <c r="D15" s="9">
        <v>881</v>
      </c>
      <c r="E15" s="102">
        <v>1020</v>
      </c>
      <c r="F15" s="19">
        <v>-139</v>
      </c>
      <c r="G15" s="9">
        <v>19</v>
      </c>
      <c r="H15" s="7">
        <v>15</v>
      </c>
      <c r="I15" s="7">
        <v>34</v>
      </c>
      <c r="J15" s="7">
        <v>181</v>
      </c>
      <c r="K15" s="7">
        <v>63</v>
      </c>
      <c r="L15" s="7">
        <v>244</v>
      </c>
      <c r="M15" s="7">
        <v>40</v>
      </c>
      <c r="N15" s="7">
        <v>62</v>
      </c>
      <c r="O15" s="7">
        <v>56</v>
      </c>
      <c r="P15" s="7">
        <v>52</v>
      </c>
      <c r="Q15" s="7">
        <v>108</v>
      </c>
      <c r="R15" s="331"/>
      <c r="S15" s="209"/>
      <c r="T15" s="15" t="s">
        <v>210</v>
      </c>
      <c r="U15" s="7">
        <v>38</v>
      </c>
      <c r="V15" s="7">
        <v>24</v>
      </c>
      <c r="W15" s="7">
        <v>11</v>
      </c>
      <c r="X15" s="7">
        <v>26</v>
      </c>
      <c r="Y15" s="7">
        <v>82</v>
      </c>
      <c r="Z15" s="7">
        <v>15</v>
      </c>
      <c r="AA15" s="7">
        <v>40</v>
      </c>
      <c r="AB15" s="7">
        <v>22</v>
      </c>
      <c r="AC15" s="7">
        <v>11</v>
      </c>
      <c r="AD15" s="7">
        <v>11</v>
      </c>
      <c r="AE15" s="7">
        <v>19</v>
      </c>
      <c r="AF15" s="7">
        <v>35</v>
      </c>
      <c r="AG15" s="7">
        <v>27</v>
      </c>
      <c r="AH15" s="7">
        <v>16</v>
      </c>
      <c r="AI15" s="7">
        <v>16</v>
      </c>
      <c r="AJ15" s="72"/>
      <c r="AK15" s="14"/>
    </row>
    <row r="16" spans="1:37" s="5" customFormat="1" ht="37.5" customHeight="1">
      <c r="A16" s="331"/>
      <c r="B16" s="209"/>
      <c r="C16" s="16" t="s">
        <v>211</v>
      </c>
      <c r="D16" s="9">
        <v>126</v>
      </c>
      <c r="E16" s="102">
        <v>164</v>
      </c>
      <c r="F16" s="19">
        <v>-38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12</v>
      </c>
      <c r="N16" s="7">
        <v>1</v>
      </c>
      <c r="O16" s="7">
        <v>12</v>
      </c>
      <c r="P16" s="7">
        <v>9</v>
      </c>
      <c r="Q16" s="7">
        <v>21</v>
      </c>
      <c r="R16" s="331"/>
      <c r="S16" s="209"/>
      <c r="T16" s="15" t="s">
        <v>211</v>
      </c>
      <c r="U16" s="7">
        <v>4</v>
      </c>
      <c r="V16" s="7">
        <v>0</v>
      </c>
      <c r="W16" s="7">
        <v>0</v>
      </c>
      <c r="X16" s="7">
        <v>6</v>
      </c>
      <c r="Y16" s="7">
        <v>17</v>
      </c>
      <c r="Z16" s="7">
        <v>3</v>
      </c>
      <c r="AA16" s="7">
        <v>8</v>
      </c>
      <c r="AB16" s="7">
        <v>1</v>
      </c>
      <c r="AC16" s="7">
        <v>8</v>
      </c>
      <c r="AD16" s="7">
        <v>2</v>
      </c>
      <c r="AE16" s="7">
        <v>5</v>
      </c>
      <c r="AF16" s="7">
        <v>6</v>
      </c>
      <c r="AG16" s="7">
        <v>5</v>
      </c>
      <c r="AH16" s="7">
        <v>4</v>
      </c>
      <c r="AI16" s="7">
        <v>21</v>
      </c>
      <c r="AJ16" s="72"/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40.5" customHeight="1">
      <c r="A18" s="331"/>
      <c r="B18" s="209"/>
      <c r="C18" s="16" t="s">
        <v>417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31"/>
      <c r="B19" s="209"/>
      <c r="C19" s="16" t="s">
        <v>398</v>
      </c>
      <c r="D19" s="9">
        <v>21</v>
      </c>
      <c r="E19" s="102">
        <v>27</v>
      </c>
      <c r="F19" s="19">
        <v>-6</v>
      </c>
      <c r="G19" s="9">
        <v>0</v>
      </c>
      <c r="H19" s="7">
        <v>0</v>
      </c>
      <c r="I19" s="7">
        <v>0</v>
      </c>
      <c r="J19" s="7">
        <v>2</v>
      </c>
      <c r="K19" s="7">
        <v>0</v>
      </c>
      <c r="L19" s="7">
        <v>2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31"/>
      <c r="S19" s="209"/>
      <c r="T19" s="15" t="s">
        <v>398</v>
      </c>
      <c r="U19" s="7">
        <v>1</v>
      </c>
      <c r="V19" s="7">
        <v>1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</v>
      </c>
      <c r="AC19" s="7">
        <v>0</v>
      </c>
      <c r="AD19" s="7">
        <v>0</v>
      </c>
      <c r="AE19" s="7">
        <v>0</v>
      </c>
      <c r="AF19" s="7">
        <v>4</v>
      </c>
      <c r="AG19" s="7">
        <v>0</v>
      </c>
      <c r="AH19" s="7">
        <v>0</v>
      </c>
      <c r="AI19" s="7">
        <v>2</v>
      </c>
      <c r="AJ19" s="72"/>
      <c r="AK19" s="14"/>
    </row>
    <row r="20" spans="1:37" s="5" customFormat="1" ht="30" customHeight="1">
      <c r="A20" s="331"/>
      <c r="B20" s="206"/>
      <c r="C20" s="16" t="s">
        <v>119</v>
      </c>
      <c r="D20" s="9">
        <v>80</v>
      </c>
      <c r="E20" s="102">
        <v>117</v>
      </c>
      <c r="F20" s="19">
        <v>-37</v>
      </c>
      <c r="G20" s="9">
        <v>49</v>
      </c>
      <c r="H20" s="7">
        <v>1</v>
      </c>
      <c r="I20" s="7">
        <v>50</v>
      </c>
      <c r="J20" s="7">
        <v>0</v>
      </c>
      <c r="K20" s="7">
        <v>0</v>
      </c>
      <c r="L20" s="7">
        <v>0</v>
      </c>
      <c r="M20" s="7">
        <v>0</v>
      </c>
      <c r="N20" s="7">
        <v>4</v>
      </c>
      <c r="O20" s="7">
        <v>5</v>
      </c>
      <c r="P20" s="7">
        <v>7</v>
      </c>
      <c r="Q20" s="7">
        <v>12</v>
      </c>
      <c r="R20" s="331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5</v>
      </c>
      <c r="Z20" s="7">
        <v>0</v>
      </c>
      <c r="AA20" s="7">
        <v>0</v>
      </c>
      <c r="AB20" s="7">
        <v>4</v>
      </c>
      <c r="AC20" s="7">
        <v>0</v>
      </c>
      <c r="AD20" s="7">
        <v>0</v>
      </c>
      <c r="AE20" s="7">
        <v>0</v>
      </c>
      <c r="AF20" s="7">
        <v>0</v>
      </c>
      <c r="AG20" s="7">
        <v>4</v>
      </c>
      <c r="AH20" s="7">
        <v>1</v>
      </c>
      <c r="AI20" s="7">
        <v>0</v>
      </c>
      <c r="AJ20" s="72"/>
      <c r="AK20" s="14"/>
    </row>
    <row r="21" spans="1:37" s="14" customFormat="1" ht="30" customHeight="1">
      <c r="A21" s="331"/>
      <c r="B21" s="212" t="s">
        <v>17</v>
      </c>
      <c r="C21" s="23" t="s">
        <v>121</v>
      </c>
      <c r="D21" s="24">
        <v>732</v>
      </c>
      <c r="E21" s="101">
        <v>847</v>
      </c>
      <c r="F21" s="49">
        <v>-115</v>
      </c>
      <c r="G21" s="24">
        <v>24</v>
      </c>
      <c r="H21" s="25">
        <v>6</v>
      </c>
      <c r="I21" s="25">
        <v>30</v>
      </c>
      <c r="J21" s="25">
        <v>66</v>
      </c>
      <c r="K21" s="25">
        <v>23</v>
      </c>
      <c r="L21" s="25">
        <v>89</v>
      </c>
      <c r="M21" s="25">
        <v>24</v>
      </c>
      <c r="N21" s="25">
        <v>86</v>
      </c>
      <c r="O21" s="25">
        <v>108</v>
      </c>
      <c r="P21" s="25">
        <v>78</v>
      </c>
      <c r="Q21" s="25">
        <v>186</v>
      </c>
      <c r="R21" s="331"/>
      <c r="S21" s="212" t="s">
        <v>17</v>
      </c>
      <c r="T21" s="23" t="s">
        <v>121</v>
      </c>
      <c r="U21" s="25">
        <v>29</v>
      </c>
      <c r="V21" s="25">
        <v>18</v>
      </c>
      <c r="W21" s="25">
        <v>25</v>
      </c>
      <c r="X21" s="25">
        <v>3</v>
      </c>
      <c r="Y21" s="25">
        <v>64</v>
      </c>
      <c r="Z21" s="25">
        <v>27</v>
      </c>
      <c r="AA21" s="25">
        <v>12</v>
      </c>
      <c r="AB21" s="25">
        <v>16</v>
      </c>
      <c r="AC21" s="25">
        <v>9</v>
      </c>
      <c r="AD21" s="25">
        <v>3</v>
      </c>
      <c r="AE21" s="25">
        <v>46</v>
      </c>
      <c r="AF21" s="25">
        <v>10</v>
      </c>
      <c r="AG21" s="25">
        <v>10</v>
      </c>
      <c r="AH21" s="25">
        <v>21</v>
      </c>
      <c r="AI21" s="25">
        <v>24</v>
      </c>
      <c r="AJ21" s="76"/>
    </row>
    <row r="22" spans="1:37" s="5" customFormat="1" ht="30" customHeight="1">
      <c r="A22" s="331"/>
      <c r="B22" s="206"/>
      <c r="C22" s="16" t="s">
        <v>416</v>
      </c>
      <c r="D22" s="9">
        <v>27</v>
      </c>
      <c r="E22" s="102">
        <v>15</v>
      </c>
      <c r="F22" s="19">
        <v>12</v>
      </c>
      <c r="G22" s="9">
        <v>0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6"/>
      <c r="T22" s="15" t="s">
        <v>416</v>
      </c>
      <c r="U22" s="7">
        <v>4</v>
      </c>
      <c r="V22" s="7">
        <v>17</v>
      </c>
      <c r="W22" s="7">
        <v>0</v>
      </c>
      <c r="X22" s="7">
        <v>0</v>
      </c>
      <c r="Y22" s="7">
        <v>4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2"/>
      <c r="AK22" s="14"/>
    </row>
    <row r="23" spans="1:37" s="14" customFormat="1" ht="30" customHeight="1">
      <c r="A23" s="331"/>
      <c r="B23" s="212" t="s">
        <v>19</v>
      </c>
      <c r="C23" s="23" t="s">
        <v>122</v>
      </c>
      <c r="D23" s="24">
        <v>3372</v>
      </c>
      <c r="E23" s="101">
        <v>3663</v>
      </c>
      <c r="F23" s="49">
        <v>-291</v>
      </c>
      <c r="G23" s="24">
        <v>105</v>
      </c>
      <c r="H23" s="25">
        <v>40</v>
      </c>
      <c r="I23" s="25">
        <v>145</v>
      </c>
      <c r="J23" s="25">
        <v>114</v>
      </c>
      <c r="K23" s="25">
        <v>52</v>
      </c>
      <c r="L23" s="25">
        <v>166</v>
      </c>
      <c r="M23" s="25">
        <v>126</v>
      </c>
      <c r="N23" s="25">
        <v>140</v>
      </c>
      <c r="O23" s="25">
        <v>209</v>
      </c>
      <c r="P23" s="25">
        <v>167</v>
      </c>
      <c r="Q23" s="25">
        <v>376</v>
      </c>
      <c r="R23" s="331"/>
      <c r="S23" s="212" t="s">
        <v>19</v>
      </c>
      <c r="T23" s="23" t="s">
        <v>122</v>
      </c>
      <c r="U23" s="25">
        <v>230</v>
      </c>
      <c r="V23" s="25">
        <v>180</v>
      </c>
      <c r="W23" s="25">
        <v>161</v>
      </c>
      <c r="X23" s="25">
        <v>134</v>
      </c>
      <c r="Y23" s="25">
        <v>370</v>
      </c>
      <c r="Z23" s="25">
        <v>147</v>
      </c>
      <c r="AA23" s="25">
        <v>123</v>
      </c>
      <c r="AB23" s="25">
        <v>152</v>
      </c>
      <c r="AC23" s="25">
        <v>231</v>
      </c>
      <c r="AD23" s="25">
        <v>164</v>
      </c>
      <c r="AE23" s="25">
        <v>95</v>
      </c>
      <c r="AF23" s="25">
        <v>153</v>
      </c>
      <c r="AG23" s="25">
        <v>75</v>
      </c>
      <c r="AH23" s="25">
        <v>61</v>
      </c>
      <c r="AI23" s="25">
        <v>143</v>
      </c>
      <c r="AJ23" s="76"/>
    </row>
    <row r="24" spans="1:37" s="14" customFormat="1" ht="30" customHeight="1" thickBot="1">
      <c r="A24" s="331"/>
      <c r="B24" s="207" t="s">
        <v>22</v>
      </c>
      <c r="C24" s="23" t="s">
        <v>123</v>
      </c>
      <c r="D24" s="277">
        <v>1122</v>
      </c>
      <c r="E24" s="280">
        <v>1240</v>
      </c>
      <c r="F24" s="279">
        <v>-118</v>
      </c>
      <c r="G24" s="24">
        <v>0</v>
      </c>
      <c r="H24" s="25">
        <v>38</v>
      </c>
      <c r="I24" s="25">
        <v>38</v>
      </c>
      <c r="J24" s="25">
        <v>0</v>
      </c>
      <c r="K24" s="25">
        <v>28</v>
      </c>
      <c r="L24" s="25">
        <v>28</v>
      </c>
      <c r="M24" s="25">
        <v>170</v>
      </c>
      <c r="N24" s="25">
        <v>32</v>
      </c>
      <c r="O24" s="25">
        <v>69</v>
      </c>
      <c r="P24" s="25">
        <v>147</v>
      </c>
      <c r="Q24" s="25">
        <v>216</v>
      </c>
      <c r="R24" s="331"/>
      <c r="S24" s="207" t="s">
        <v>22</v>
      </c>
      <c r="T24" s="23" t="s">
        <v>123</v>
      </c>
      <c r="U24" s="25">
        <v>35</v>
      </c>
      <c r="V24" s="25">
        <v>39</v>
      </c>
      <c r="W24" s="25">
        <v>6</v>
      </c>
      <c r="X24" s="25">
        <v>57</v>
      </c>
      <c r="Y24" s="25">
        <v>66</v>
      </c>
      <c r="Z24" s="25">
        <v>0</v>
      </c>
      <c r="AA24" s="25">
        <v>31</v>
      </c>
      <c r="AB24" s="25">
        <v>62</v>
      </c>
      <c r="AC24" s="25">
        <v>53</v>
      </c>
      <c r="AD24" s="25">
        <v>93</v>
      </c>
      <c r="AE24" s="25">
        <v>67</v>
      </c>
      <c r="AF24" s="25">
        <v>24</v>
      </c>
      <c r="AG24" s="25">
        <v>36</v>
      </c>
      <c r="AH24" s="25">
        <v>35</v>
      </c>
      <c r="AI24" s="25">
        <v>34</v>
      </c>
      <c r="AJ24" s="76"/>
    </row>
    <row r="25" spans="1:37" s="81" customFormat="1" ht="18.75">
      <c r="A25" s="165"/>
      <c r="B25" s="80"/>
      <c r="E25" s="118"/>
      <c r="R25" s="162"/>
      <c r="S25" s="82"/>
    </row>
    <row r="26" spans="1:37" s="18" customFormat="1" ht="18.75">
      <c r="A26" s="164"/>
      <c r="B26" s="30"/>
      <c r="E26" s="90"/>
      <c r="R26" s="162"/>
      <c r="S26" s="31"/>
    </row>
    <row r="27" spans="1:37" s="18" customFormat="1" ht="18.75">
      <c r="A27" s="164"/>
      <c r="B27" s="30"/>
      <c r="E27" s="90"/>
      <c r="R27" s="162"/>
      <c r="S27" s="30"/>
    </row>
    <row r="28" spans="1:37" s="18" customFormat="1" ht="18.75">
      <c r="A28" s="164"/>
      <c r="B28" s="30"/>
      <c r="E28" s="90"/>
      <c r="R28" s="162"/>
      <c r="S28" s="30"/>
    </row>
    <row r="29" spans="1:37" s="18" customFormat="1" ht="18.75">
      <c r="A29" s="164"/>
      <c r="B29" s="30"/>
      <c r="E29" s="90"/>
      <c r="R29" s="162"/>
      <c r="S29" s="30"/>
    </row>
    <row r="30" spans="1:37" s="18" customFormat="1" ht="18.75">
      <c r="A30" s="164"/>
      <c r="B30" s="30"/>
      <c r="E30" s="90"/>
      <c r="R30" s="161"/>
      <c r="S30" s="30"/>
    </row>
    <row r="31" spans="1:37" s="18" customFormat="1" ht="18.75">
      <c r="A31" s="164"/>
      <c r="B31" s="30"/>
      <c r="E31" s="90"/>
      <c r="R31" s="161"/>
      <c r="S31" s="30"/>
    </row>
    <row r="32" spans="1:37" s="18" customFormat="1" ht="18.75">
      <c r="A32" s="164"/>
      <c r="B32" s="30"/>
      <c r="E32" s="90"/>
      <c r="R32" s="161"/>
      <c r="S32" s="30"/>
    </row>
    <row r="33" spans="1:19" s="18" customFormat="1" ht="18.75">
      <c r="A33" s="164"/>
      <c r="B33" s="30"/>
      <c r="E33" s="90"/>
      <c r="R33" s="161"/>
      <c r="S33" s="30"/>
    </row>
    <row r="34" spans="1:19" s="18" customFormat="1" ht="18.75">
      <c r="A34" s="164"/>
      <c r="B34" s="30"/>
      <c r="E34" s="90"/>
      <c r="R34" s="161"/>
      <c r="S34" s="30"/>
    </row>
  </sheetData>
  <mergeCells count="38">
    <mergeCell ref="AI4:AI5"/>
    <mergeCell ref="AG4:AG5"/>
    <mergeCell ref="AD4:AD5"/>
    <mergeCell ref="AE4:AE5"/>
    <mergeCell ref="AF4:AF5"/>
    <mergeCell ref="AH4:AH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>
    <pageSetUpPr fitToPage="1"/>
  </sheetPr>
  <dimension ref="A1:AK40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472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472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78"/>
      <c r="B6" s="6" t="s">
        <v>12</v>
      </c>
      <c r="C6" s="15" t="s">
        <v>78</v>
      </c>
      <c r="D6" s="9">
        <v>30372</v>
      </c>
      <c r="E6" s="8">
        <v>30141</v>
      </c>
      <c r="F6" s="10">
        <v>231</v>
      </c>
      <c r="G6" s="9">
        <v>1999</v>
      </c>
      <c r="H6" s="7">
        <v>805</v>
      </c>
      <c r="I6" s="7">
        <v>2804</v>
      </c>
      <c r="J6" s="7">
        <v>1652</v>
      </c>
      <c r="K6" s="7">
        <v>874</v>
      </c>
      <c r="L6" s="7">
        <v>2526</v>
      </c>
      <c r="M6" s="7">
        <v>1473</v>
      </c>
      <c r="N6" s="7">
        <v>1605</v>
      </c>
      <c r="O6" s="7">
        <v>1949</v>
      </c>
      <c r="P6" s="7">
        <v>2147</v>
      </c>
      <c r="Q6" s="7">
        <v>4096</v>
      </c>
      <c r="R6" s="378"/>
      <c r="S6" s="6" t="s">
        <v>12</v>
      </c>
      <c r="T6" s="15" t="s">
        <v>78</v>
      </c>
      <c r="U6" s="7">
        <v>858</v>
      </c>
      <c r="V6" s="7">
        <v>1113</v>
      </c>
      <c r="W6" s="7">
        <v>1026</v>
      </c>
      <c r="X6" s="7">
        <v>1064</v>
      </c>
      <c r="Y6" s="7">
        <v>3182</v>
      </c>
      <c r="Z6" s="7">
        <v>1507</v>
      </c>
      <c r="AA6" s="7">
        <v>937</v>
      </c>
      <c r="AB6" s="7">
        <v>1492</v>
      </c>
      <c r="AC6" s="7">
        <v>1060</v>
      </c>
      <c r="AD6" s="7">
        <v>830</v>
      </c>
      <c r="AE6" s="7">
        <v>846</v>
      </c>
      <c r="AF6" s="7">
        <v>1204</v>
      </c>
      <c r="AG6" s="7">
        <v>868</v>
      </c>
      <c r="AH6" s="7">
        <v>691</v>
      </c>
      <c r="AI6" s="7">
        <v>1190</v>
      </c>
    </row>
    <row r="7" spans="1:37" s="14" customFormat="1" ht="30" customHeight="1">
      <c r="A7" s="378"/>
      <c r="B7" s="381" t="s">
        <v>17</v>
      </c>
      <c r="C7" s="23" t="s">
        <v>79</v>
      </c>
      <c r="D7" s="24">
        <v>3745</v>
      </c>
      <c r="E7" s="27">
        <v>2763</v>
      </c>
      <c r="F7" s="26">
        <v>982</v>
      </c>
      <c r="G7" s="24">
        <v>361</v>
      </c>
      <c r="H7" s="25">
        <v>140</v>
      </c>
      <c r="I7" s="25">
        <v>501</v>
      </c>
      <c r="J7" s="25">
        <v>206</v>
      </c>
      <c r="K7" s="25">
        <v>86</v>
      </c>
      <c r="L7" s="25">
        <v>292</v>
      </c>
      <c r="M7" s="25">
        <v>224</v>
      </c>
      <c r="N7" s="25">
        <v>198</v>
      </c>
      <c r="O7" s="25">
        <v>220</v>
      </c>
      <c r="P7" s="25">
        <v>206</v>
      </c>
      <c r="Q7" s="25">
        <v>426</v>
      </c>
      <c r="R7" s="378"/>
      <c r="S7" s="381" t="s">
        <v>17</v>
      </c>
      <c r="T7" s="23" t="s">
        <v>79</v>
      </c>
      <c r="U7" s="25">
        <v>124</v>
      </c>
      <c r="V7" s="25">
        <v>171</v>
      </c>
      <c r="W7" s="25">
        <v>99</v>
      </c>
      <c r="X7" s="25">
        <v>101</v>
      </c>
      <c r="Y7" s="25">
        <v>313</v>
      </c>
      <c r="Z7" s="25">
        <v>140</v>
      </c>
      <c r="AA7" s="25">
        <v>153</v>
      </c>
      <c r="AB7" s="25">
        <v>165</v>
      </c>
      <c r="AC7" s="25">
        <v>93</v>
      </c>
      <c r="AD7" s="25">
        <v>131</v>
      </c>
      <c r="AE7" s="25">
        <v>138</v>
      </c>
      <c r="AF7" s="25">
        <v>149</v>
      </c>
      <c r="AG7" s="25">
        <v>91</v>
      </c>
      <c r="AH7" s="25">
        <v>90</v>
      </c>
      <c r="AI7" s="25">
        <v>146</v>
      </c>
      <c r="AJ7" s="76"/>
      <c r="AK7" s="5"/>
    </row>
    <row r="8" spans="1:37" s="5" customFormat="1" ht="30" customHeight="1">
      <c r="A8" s="378"/>
      <c r="B8" s="382"/>
      <c r="C8" s="15" t="s">
        <v>80</v>
      </c>
      <c r="D8" s="9">
        <v>822</v>
      </c>
      <c r="E8" s="8">
        <v>668</v>
      </c>
      <c r="F8" s="19">
        <v>154</v>
      </c>
      <c r="G8" s="9">
        <v>121</v>
      </c>
      <c r="H8" s="7">
        <v>29</v>
      </c>
      <c r="I8" s="7">
        <v>150</v>
      </c>
      <c r="J8" s="7">
        <v>42</v>
      </c>
      <c r="K8" s="7">
        <v>16</v>
      </c>
      <c r="L8" s="7">
        <v>58</v>
      </c>
      <c r="M8" s="7">
        <v>76</v>
      </c>
      <c r="N8" s="7">
        <v>55</v>
      </c>
      <c r="O8" s="7">
        <v>34</v>
      </c>
      <c r="P8" s="7">
        <v>48</v>
      </c>
      <c r="Q8" s="7">
        <v>82</v>
      </c>
      <c r="R8" s="378"/>
      <c r="S8" s="382"/>
      <c r="T8" s="15" t="s">
        <v>80</v>
      </c>
      <c r="U8" s="7">
        <v>16</v>
      </c>
      <c r="V8" s="7">
        <v>52</v>
      </c>
      <c r="W8" s="7">
        <v>19</v>
      </c>
      <c r="X8" s="7">
        <v>14</v>
      </c>
      <c r="Y8" s="7">
        <v>61</v>
      </c>
      <c r="Z8" s="7">
        <v>25</v>
      </c>
      <c r="AA8" s="7">
        <v>19</v>
      </c>
      <c r="AB8" s="7">
        <v>36</v>
      </c>
      <c r="AC8" s="7">
        <v>16</v>
      </c>
      <c r="AD8" s="7">
        <v>21</v>
      </c>
      <c r="AE8" s="7">
        <v>21</v>
      </c>
      <c r="AF8" s="7">
        <v>28</v>
      </c>
      <c r="AG8" s="7">
        <v>19</v>
      </c>
      <c r="AH8" s="7">
        <v>23</v>
      </c>
      <c r="AI8" s="7">
        <v>31</v>
      </c>
      <c r="AJ8" s="72"/>
    </row>
    <row r="9" spans="1:37" s="72" customFormat="1" ht="30" customHeight="1">
      <c r="A9" s="378"/>
      <c r="B9" s="382"/>
      <c r="C9" s="71" t="s">
        <v>81</v>
      </c>
      <c r="D9" s="9">
        <v>2923</v>
      </c>
      <c r="E9" s="8">
        <v>2095</v>
      </c>
      <c r="F9" s="19">
        <v>828</v>
      </c>
      <c r="G9" s="9">
        <v>240</v>
      </c>
      <c r="H9" s="7">
        <v>111</v>
      </c>
      <c r="I9" s="7">
        <v>351</v>
      </c>
      <c r="J9" s="7">
        <v>164</v>
      </c>
      <c r="K9" s="7">
        <v>70</v>
      </c>
      <c r="L9" s="7">
        <v>234</v>
      </c>
      <c r="M9" s="7">
        <v>148</v>
      </c>
      <c r="N9" s="7">
        <v>143</v>
      </c>
      <c r="O9" s="7">
        <v>186</v>
      </c>
      <c r="P9" s="7">
        <v>158</v>
      </c>
      <c r="Q9" s="7">
        <v>344</v>
      </c>
      <c r="R9" s="378"/>
      <c r="S9" s="382"/>
      <c r="T9" s="71" t="s">
        <v>81</v>
      </c>
      <c r="U9" s="7">
        <v>108</v>
      </c>
      <c r="V9" s="7">
        <v>119</v>
      </c>
      <c r="W9" s="7">
        <v>80</v>
      </c>
      <c r="X9" s="7">
        <v>87</v>
      </c>
      <c r="Y9" s="7">
        <v>252</v>
      </c>
      <c r="Z9" s="7">
        <v>115</v>
      </c>
      <c r="AA9" s="7">
        <v>134</v>
      </c>
      <c r="AB9" s="7">
        <v>129</v>
      </c>
      <c r="AC9" s="7">
        <v>77</v>
      </c>
      <c r="AD9" s="7">
        <v>110</v>
      </c>
      <c r="AE9" s="7">
        <v>117</v>
      </c>
      <c r="AF9" s="7">
        <v>121</v>
      </c>
      <c r="AG9" s="7">
        <v>72</v>
      </c>
      <c r="AH9" s="7">
        <v>67</v>
      </c>
      <c r="AI9" s="7">
        <v>115</v>
      </c>
      <c r="AK9" s="5"/>
    </row>
    <row r="10" spans="1:37" s="72" customFormat="1" ht="30" customHeight="1">
      <c r="A10" s="378"/>
      <c r="B10" s="382"/>
      <c r="C10" s="71" t="s">
        <v>82</v>
      </c>
      <c r="D10" s="73">
        <v>1</v>
      </c>
      <c r="E10" s="175">
        <v>2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8"/>
      <c r="S10" s="382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78"/>
      <c r="B11" s="382"/>
      <c r="C11" s="15" t="s">
        <v>83</v>
      </c>
      <c r="D11" s="9">
        <v>21</v>
      </c>
      <c r="E11" s="8">
        <v>12</v>
      </c>
      <c r="F11" s="10">
        <v>9</v>
      </c>
      <c r="G11" s="9">
        <v>0</v>
      </c>
      <c r="H11" s="7">
        <v>0</v>
      </c>
      <c r="I11" s="7">
        <v>0</v>
      </c>
      <c r="J11" s="7">
        <v>7</v>
      </c>
      <c r="K11" s="7">
        <v>2</v>
      </c>
      <c r="L11" s="7">
        <v>9</v>
      </c>
      <c r="M11" s="7">
        <v>0</v>
      </c>
      <c r="N11" s="7">
        <v>0</v>
      </c>
      <c r="O11" s="7">
        <v>1</v>
      </c>
      <c r="P11" s="7">
        <v>4</v>
      </c>
      <c r="Q11" s="7">
        <v>5</v>
      </c>
      <c r="R11" s="378"/>
      <c r="S11" s="382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1</v>
      </c>
      <c r="AE11" s="7">
        <v>4</v>
      </c>
      <c r="AF11" s="7">
        <v>0</v>
      </c>
      <c r="AG11" s="7">
        <v>0</v>
      </c>
      <c r="AH11" s="7">
        <v>0</v>
      </c>
      <c r="AI11" s="87">
        <v>0</v>
      </c>
      <c r="AJ11" s="72"/>
    </row>
    <row r="12" spans="1:37" s="5" customFormat="1" ht="30" customHeight="1">
      <c r="A12" s="378"/>
      <c r="B12" s="382"/>
      <c r="C12" s="15" t="s">
        <v>84</v>
      </c>
      <c r="D12" s="9">
        <v>337</v>
      </c>
      <c r="E12" s="8">
        <v>160</v>
      </c>
      <c r="F12" s="10">
        <v>177</v>
      </c>
      <c r="G12" s="9">
        <v>1</v>
      </c>
      <c r="H12" s="7">
        <v>0</v>
      </c>
      <c r="I12" s="7">
        <v>1</v>
      </c>
      <c r="J12" s="7">
        <v>18</v>
      </c>
      <c r="K12" s="7">
        <v>7</v>
      </c>
      <c r="L12" s="7">
        <v>25</v>
      </c>
      <c r="M12" s="7">
        <v>1</v>
      </c>
      <c r="N12" s="7">
        <v>24</v>
      </c>
      <c r="O12" s="7">
        <v>32</v>
      </c>
      <c r="P12" s="7">
        <v>23</v>
      </c>
      <c r="Q12" s="7">
        <v>55</v>
      </c>
      <c r="R12" s="378"/>
      <c r="S12" s="382"/>
      <c r="T12" s="15" t="s">
        <v>84</v>
      </c>
      <c r="U12" s="7">
        <v>26</v>
      </c>
      <c r="V12" s="7">
        <v>0</v>
      </c>
      <c r="W12" s="7">
        <v>6</v>
      </c>
      <c r="X12" s="7">
        <v>15</v>
      </c>
      <c r="Y12" s="7">
        <v>1</v>
      </c>
      <c r="Z12" s="7">
        <v>26</v>
      </c>
      <c r="AA12" s="7">
        <v>19</v>
      </c>
      <c r="AB12" s="7">
        <v>26</v>
      </c>
      <c r="AC12" s="7">
        <v>20</v>
      </c>
      <c r="AD12" s="7">
        <v>25</v>
      </c>
      <c r="AE12" s="7">
        <v>12</v>
      </c>
      <c r="AF12" s="7">
        <v>43</v>
      </c>
      <c r="AG12" s="7">
        <v>9</v>
      </c>
      <c r="AH12" s="7">
        <v>2</v>
      </c>
      <c r="AI12" s="7">
        <v>1</v>
      </c>
      <c r="AJ12" s="72"/>
    </row>
    <row r="13" spans="1:37" s="89" customFormat="1" ht="30" customHeight="1">
      <c r="A13" s="378"/>
      <c r="B13" s="382"/>
      <c r="C13" s="85" t="s">
        <v>85</v>
      </c>
      <c r="D13" s="86">
        <v>0</v>
      </c>
      <c r="E13" s="176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78"/>
      <c r="S13" s="382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78"/>
      <c r="B14" s="382"/>
      <c r="C14" s="15" t="s">
        <v>86</v>
      </c>
      <c r="D14" s="9">
        <v>64</v>
      </c>
      <c r="E14" s="8">
        <v>36</v>
      </c>
      <c r="F14" s="10">
        <v>28</v>
      </c>
      <c r="G14" s="9">
        <v>0</v>
      </c>
      <c r="H14" s="7">
        <v>0</v>
      </c>
      <c r="I14" s="7">
        <v>0</v>
      </c>
      <c r="J14" s="7">
        <v>0</v>
      </c>
      <c r="K14" s="7">
        <v>1</v>
      </c>
      <c r="L14" s="7">
        <v>1</v>
      </c>
      <c r="M14" s="7">
        <v>3</v>
      </c>
      <c r="N14" s="7">
        <v>4</v>
      </c>
      <c r="O14" s="7">
        <v>17</v>
      </c>
      <c r="P14" s="7">
        <v>21</v>
      </c>
      <c r="Q14" s="7">
        <v>38</v>
      </c>
      <c r="R14" s="378"/>
      <c r="S14" s="382"/>
      <c r="T14" s="15" t="s">
        <v>86</v>
      </c>
      <c r="U14" s="7">
        <v>10</v>
      </c>
      <c r="V14" s="7">
        <v>0</v>
      </c>
      <c r="W14" s="7">
        <v>1</v>
      </c>
      <c r="X14" s="7">
        <v>0</v>
      </c>
      <c r="Y14" s="7">
        <v>3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2</v>
      </c>
      <c r="AF14" s="7">
        <v>2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78"/>
      <c r="B15" s="383"/>
      <c r="C15" s="15" t="s">
        <v>87</v>
      </c>
      <c r="D15" s="9">
        <v>25</v>
      </c>
      <c r="E15" s="8">
        <v>14</v>
      </c>
      <c r="F15" s="10">
        <v>11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2</v>
      </c>
      <c r="O15" s="7">
        <v>0</v>
      </c>
      <c r="P15" s="7">
        <v>9</v>
      </c>
      <c r="Q15" s="7">
        <v>9</v>
      </c>
      <c r="R15" s="378"/>
      <c r="S15" s="383"/>
      <c r="T15" s="15" t="s">
        <v>87</v>
      </c>
      <c r="U15" s="7">
        <v>0</v>
      </c>
      <c r="V15" s="7">
        <v>0</v>
      </c>
      <c r="W15" s="7">
        <v>0</v>
      </c>
      <c r="X15" s="7">
        <v>3</v>
      </c>
      <c r="Y15" s="7">
        <v>0</v>
      </c>
      <c r="Z15" s="7">
        <v>0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10</v>
      </c>
      <c r="AI15" s="7">
        <v>0</v>
      </c>
      <c r="AJ15" s="72"/>
    </row>
    <row r="16" spans="1:37" s="14" customFormat="1" ht="30" customHeight="1">
      <c r="A16" s="378"/>
      <c r="B16" s="3" t="s">
        <v>19</v>
      </c>
      <c r="C16" s="23" t="s">
        <v>88</v>
      </c>
      <c r="D16" s="24">
        <v>2702</v>
      </c>
      <c r="E16" s="27">
        <v>2532</v>
      </c>
      <c r="F16" s="26">
        <v>170</v>
      </c>
      <c r="G16" s="24">
        <v>193</v>
      </c>
      <c r="H16" s="25">
        <v>82</v>
      </c>
      <c r="I16" s="25">
        <v>275</v>
      </c>
      <c r="J16" s="25">
        <v>156</v>
      </c>
      <c r="K16" s="25">
        <v>90</v>
      </c>
      <c r="L16" s="25">
        <v>246</v>
      </c>
      <c r="M16" s="25">
        <v>148</v>
      </c>
      <c r="N16" s="25">
        <v>144</v>
      </c>
      <c r="O16" s="25">
        <v>221</v>
      </c>
      <c r="P16" s="25">
        <v>149</v>
      </c>
      <c r="Q16" s="25">
        <v>370</v>
      </c>
      <c r="R16" s="378"/>
      <c r="S16" s="3" t="s">
        <v>19</v>
      </c>
      <c r="T16" s="23" t="s">
        <v>88</v>
      </c>
      <c r="U16" s="25">
        <v>102</v>
      </c>
      <c r="V16" s="25">
        <v>80</v>
      </c>
      <c r="W16" s="25">
        <v>69</v>
      </c>
      <c r="X16" s="25">
        <v>76</v>
      </c>
      <c r="Y16" s="25">
        <v>214</v>
      </c>
      <c r="Z16" s="25">
        <v>112</v>
      </c>
      <c r="AA16" s="25">
        <v>118</v>
      </c>
      <c r="AB16" s="25">
        <v>139</v>
      </c>
      <c r="AC16" s="25">
        <v>72</v>
      </c>
      <c r="AD16" s="25">
        <v>94</v>
      </c>
      <c r="AE16" s="25">
        <v>68</v>
      </c>
      <c r="AF16" s="25">
        <v>160</v>
      </c>
      <c r="AG16" s="25">
        <v>80</v>
      </c>
      <c r="AH16" s="25">
        <v>59</v>
      </c>
      <c r="AI16" s="25">
        <v>76</v>
      </c>
      <c r="AJ16" s="76"/>
      <c r="AK16" s="5"/>
    </row>
    <row r="17" spans="1:37" s="5" customFormat="1" ht="30" customHeight="1">
      <c r="A17" s="378"/>
      <c r="B17" s="3" t="s">
        <v>99</v>
      </c>
      <c r="C17" s="15" t="s">
        <v>97</v>
      </c>
      <c r="D17" s="9">
        <v>1872</v>
      </c>
      <c r="E17" s="8">
        <v>1722</v>
      </c>
      <c r="F17" s="10">
        <v>150</v>
      </c>
      <c r="G17" s="9">
        <v>143</v>
      </c>
      <c r="H17" s="7">
        <v>63</v>
      </c>
      <c r="I17" s="7">
        <v>206</v>
      </c>
      <c r="J17" s="7">
        <v>101</v>
      </c>
      <c r="K17" s="7">
        <v>47</v>
      </c>
      <c r="L17" s="7">
        <v>148</v>
      </c>
      <c r="M17" s="7">
        <v>114</v>
      </c>
      <c r="N17" s="7">
        <v>98</v>
      </c>
      <c r="O17" s="7">
        <v>147</v>
      </c>
      <c r="P17" s="7">
        <v>111</v>
      </c>
      <c r="Q17" s="7">
        <v>258</v>
      </c>
      <c r="R17" s="378"/>
      <c r="S17" s="3" t="s">
        <v>99</v>
      </c>
      <c r="T17" s="15" t="s">
        <v>97</v>
      </c>
      <c r="U17" s="7">
        <v>51</v>
      </c>
      <c r="V17" s="7">
        <v>60</v>
      </c>
      <c r="W17" s="7">
        <v>48</v>
      </c>
      <c r="X17" s="7">
        <v>51</v>
      </c>
      <c r="Y17" s="7">
        <v>149</v>
      </c>
      <c r="Z17" s="7">
        <v>78</v>
      </c>
      <c r="AA17" s="7">
        <v>80</v>
      </c>
      <c r="AB17" s="7">
        <v>86</v>
      </c>
      <c r="AC17" s="7">
        <v>47</v>
      </c>
      <c r="AD17" s="7">
        <v>63</v>
      </c>
      <c r="AE17" s="7">
        <v>49</v>
      </c>
      <c r="AF17" s="7">
        <v>123</v>
      </c>
      <c r="AG17" s="7">
        <v>54</v>
      </c>
      <c r="AH17" s="7">
        <v>45</v>
      </c>
      <c r="AI17" s="7">
        <v>64</v>
      </c>
      <c r="AJ17" s="72"/>
    </row>
    <row r="18" spans="1:37" s="5" customFormat="1" ht="30" customHeight="1">
      <c r="A18" s="378"/>
      <c r="B18" s="3"/>
      <c r="C18" s="15" t="s">
        <v>110</v>
      </c>
      <c r="D18" s="9">
        <v>1638</v>
      </c>
      <c r="E18" s="8">
        <v>1491</v>
      </c>
      <c r="F18" s="10">
        <v>147</v>
      </c>
      <c r="G18" s="9">
        <v>133</v>
      </c>
      <c r="H18" s="7">
        <v>61</v>
      </c>
      <c r="I18" s="7">
        <v>194</v>
      </c>
      <c r="J18" s="7">
        <v>75</v>
      </c>
      <c r="K18" s="7">
        <v>34</v>
      </c>
      <c r="L18" s="7">
        <v>109</v>
      </c>
      <c r="M18" s="7">
        <v>109</v>
      </c>
      <c r="N18" s="7">
        <v>85</v>
      </c>
      <c r="O18" s="7">
        <v>122</v>
      </c>
      <c r="P18" s="7">
        <v>85</v>
      </c>
      <c r="Q18" s="7">
        <v>207</v>
      </c>
      <c r="R18" s="378"/>
      <c r="S18" s="3"/>
      <c r="T18" s="15" t="s">
        <v>110</v>
      </c>
      <c r="U18" s="7">
        <v>48</v>
      </c>
      <c r="V18" s="7">
        <v>58</v>
      </c>
      <c r="W18" s="7">
        <v>42</v>
      </c>
      <c r="X18" s="7">
        <v>51</v>
      </c>
      <c r="Y18" s="7">
        <v>127</v>
      </c>
      <c r="Z18" s="7">
        <v>69</v>
      </c>
      <c r="AA18" s="7">
        <v>65</v>
      </c>
      <c r="AB18" s="7">
        <v>80</v>
      </c>
      <c r="AC18" s="7">
        <v>43</v>
      </c>
      <c r="AD18" s="7">
        <v>54</v>
      </c>
      <c r="AE18" s="7">
        <v>40</v>
      </c>
      <c r="AF18" s="7">
        <v>108</v>
      </c>
      <c r="AG18" s="7">
        <v>45</v>
      </c>
      <c r="AH18" s="7">
        <v>42</v>
      </c>
      <c r="AI18" s="7">
        <v>62</v>
      </c>
      <c r="AJ18" s="72"/>
    </row>
    <row r="19" spans="1:37" s="5" customFormat="1" ht="30" customHeight="1">
      <c r="A19" s="378"/>
      <c r="B19" s="3"/>
      <c r="C19" s="15" t="s">
        <v>111</v>
      </c>
      <c r="D19" s="9">
        <v>234</v>
      </c>
      <c r="E19" s="8">
        <v>231</v>
      </c>
      <c r="F19" s="10">
        <v>3</v>
      </c>
      <c r="G19" s="9">
        <v>10</v>
      </c>
      <c r="H19" s="7">
        <v>2</v>
      </c>
      <c r="I19" s="7">
        <v>12</v>
      </c>
      <c r="J19" s="7">
        <v>26</v>
      </c>
      <c r="K19" s="7">
        <v>13</v>
      </c>
      <c r="L19" s="7">
        <v>39</v>
      </c>
      <c r="M19" s="7">
        <v>5</v>
      </c>
      <c r="N19" s="7">
        <v>13</v>
      </c>
      <c r="O19" s="7">
        <v>25</v>
      </c>
      <c r="P19" s="7">
        <v>26</v>
      </c>
      <c r="Q19" s="7">
        <v>51</v>
      </c>
      <c r="R19" s="378"/>
      <c r="S19" s="3"/>
      <c r="T19" s="15" t="s">
        <v>111</v>
      </c>
      <c r="U19" s="7">
        <v>3</v>
      </c>
      <c r="V19" s="7">
        <v>2</v>
      </c>
      <c r="W19" s="7">
        <v>6</v>
      </c>
      <c r="X19" s="7">
        <v>0</v>
      </c>
      <c r="Y19" s="7">
        <v>22</v>
      </c>
      <c r="Z19" s="7">
        <v>9</v>
      </c>
      <c r="AA19" s="7">
        <v>15</v>
      </c>
      <c r="AB19" s="7">
        <v>6</v>
      </c>
      <c r="AC19" s="7">
        <v>4</v>
      </c>
      <c r="AD19" s="7">
        <v>9</v>
      </c>
      <c r="AE19" s="7">
        <v>9</v>
      </c>
      <c r="AF19" s="7">
        <v>15</v>
      </c>
      <c r="AG19" s="7">
        <v>9</v>
      </c>
      <c r="AH19" s="7">
        <v>3</v>
      </c>
      <c r="AI19" s="7">
        <v>2</v>
      </c>
      <c r="AJ19" s="72"/>
    </row>
    <row r="20" spans="1:37" s="89" customFormat="1" ht="30" customHeight="1">
      <c r="A20" s="378"/>
      <c r="B20" s="84" t="s">
        <v>100</v>
      </c>
      <c r="C20" s="85" t="s">
        <v>98</v>
      </c>
      <c r="D20" s="86">
        <v>254</v>
      </c>
      <c r="E20" s="176">
        <v>119</v>
      </c>
      <c r="F20" s="88">
        <v>135</v>
      </c>
      <c r="G20" s="87">
        <v>1</v>
      </c>
      <c r="H20" s="87">
        <v>0</v>
      </c>
      <c r="I20" s="87">
        <v>1</v>
      </c>
      <c r="J20" s="87">
        <v>17</v>
      </c>
      <c r="K20" s="87">
        <v>18</v>
      </c>
      <c r="L20" s="87">
        <v>35</v>
      </c>
      <c r="M20" s="87">
        <v>4</v>
      </c>
      <c r="N20" s="87">
        <v>11</v>
      </c>
      <c r="O20" s="87">
        <v>41</v>
      </c>
      <c r="P20" s="87">
        <v>20</v>
      </c>
      <c r="Q20" s="87">
        <v>61</v>
      </c>
      <c r="R20" s="378"/>
      <c r="S20" s="84" t="s">
        <v>100</v>
      </c>
      <c r="T20" s="85" t="s">
        <v>98</v>
      </c>
      <c r="U20" s="87">
        <v>22</v>
      </c>
      <c r="V20" s="87">
        <v>1</v>
      </c>
      <c r="W20" s="87">
        <v>0</v>
      </c>
      <c r="X20" s="87">
        <v>8</v>
      </c>
      <c r="Y20" s="87">
        <v>31</v>
      </c>
      <c r="Z20" s="87">
        <v>0</v>
      </c>
      <c r="AA20" s="87">
        <v>16</v>
      </c>
      <c r="AB20" s="87">
        <v>19</v>
      </c>
      <c r="AC20" s="87">
        <v>12</v>
      </c>
      <c r="AD20" s="87">
        <v>9</v>
      </c>
      <c r="AE20" s="87">
        <v>12</v>
      </c>
      <c r="AF20" s="87">
        <v>5</v>
      </c>
      <c r="AG20" s="87">
        <v>7</v>
      </c>
      <c r="AH20" s="87">
        <v>0</v>
      </c>
      <c r="AI20" s="87">
        <v>0</v>
      </c>
      <c r="AK20" s="5"/>
    </row>
    <row r="21" spans="1:37" s="5" customFormat="1" ht="56.25">
      <c r="A21" s="378"/>
      <c r="B21" s="3" t="s">
        <v>101</v>
      </c>
      <c r="C21" s="15" t="s">
        <v>368</v>
      </c>
      <c r="D21" s="9">
        <v>27</v>
      </c>
      <c r="E21" s="8">
        <v>34</v>
      </c>
      <c r="F21" s="10">
        <v>-7</v>
      </c>
      <c r="G21" s="9">
        <v>5</v>
      </c>
      <c r="H21" s="7">
        <v>2</v>
      </c>
      <c r="I21" s="7">
        <v>7</v>
      </c>
      <c r="J21" s="7">
        <v>0</v>
      </c>
      <c r="K21" s="7">
        <v>0</v>
      </c>
      <c r="L21" s="7">
        <v>0</v>
      </c>
      <c r="M21" s="7">
        <v>3</v>
      </c>
      <c r="N21" s="7">
        <v>0</v>
      </c>
      <c r="O21" s="7">
        <v>7</v>
      </c>
      <c r="P21" s="7">
        <v>0</v>
      </c>
      <c r="Q21" s="7">
        <v>7</v>
      </c>
      <c r="R21" s="378"/>
      <c r="S21" s="3" t="s">
        <v>101</v>
      </c>
      <c r="T21" s="15" t="s">
        <v>368</v>
      </c>
      <c r="U21" s="7">
        <v>0</v>
      </c>
      <c r="V21" s="7">
        <v>1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1</v>
      </c>
      <c r="AD21" s="7">
        <v>0</v>
      </c>
      <c r="AE21" s="7">
        <v>0</v>
      </c>
      <c r="AF21" s="7">
        <v>7</v>
      </c>
      <c r="AG21" s="7">
        <v>0</v>
      </c>
      <c r="AH21" s="7">
        <v>1</v>
      </c>
      <c r="AI21" s="7">
        <v>0</v>
      </c>
      <c r="AJ21" s="72"/>
    </row>
    <row r="22" spans="1:37" s="5" customFormat="1" ht="30" customHeight="1">
      <c r="A22" s="378"/>
      <c r="B22" s="3" t="s">
        <v>102</v>
      </c>
      <c r="C22" s="15" t="s">
        <v>89</v>
      </c>
      <c r="D22" s="9">
        <v>21</v>
      </c>
      <c r="E22" s="8">
        <v>100</v>
      </c>
      <c r="F22" s="10">
        <v>-79</v>
      </c>
      <c r="G22" s="9">
        <v>2</v>
      </c>
      <c r="H22" s="7">
        <v>1</v>
      </c>
      <c r="I22" s="7">
        <v>3</v>
      </c>
      <c r="J22" s="7">
        <v>2</v>
      </c>
      <c r="K22" s="7">
        <v>0</v>
      </c>
      <c r="L22" s="7">
        <v>2</v>
      </c>
      <c r="M22" s="7">
        <v>2</v>
      </c>
      <c r="N22" s="7">
        <v>1</v>
      </c>
      <c r="O22" s="7">
        <v>2</v>
      </c>
      <c r="P22" s="7">
        <v>0</v>
      </c>
      <c r="Q22" s="7">
        <v>2</v>
      </c>
      <c r="R22" s="378"/>
      <c r="S22" s="3" t="s">
        <v>102</v>
      </c>
      <c r="T22" s="15" t="s">
        <v>89</v>
      </c>
      <c r="U22" s="7">
        <v>4</v>
      </c>
      <c r="V22" s="7">
        <v>1</v>
      </c>
      <c r="W22" s="7">
        <v>0</v>
      </c>
      <c r="X22" s="7">
        <v>1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1</v>
      </c>
      <c r="AE22" s="7">
        <v>0</v>
      </c>
      <c r="AF22" s="7">
        <v>3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78"/>
      <c r="B23" s="3" t="s">
        <v>103</v>
      </c>
      <c r="C23" s="15" t="s">
        <v>90</v>
      </c>
      <c r="D23" s="9">
        <v>187</v>
      </c>
      <c r="E23" s="8">
        <v>192</v>
      </c>
      <c r="F23" s="10">
        <v>-5</v>
      </c>
      <c r="G23" s="9">
        <v>20</v>
      </c>
      <c r="H23" s="7">
        <v>9</v>
      </c>
      <c r="I23" s="7">
        <v>29</v>
      </c>
      <c r="J23" s="7">
        <v>6</v>
      </c>
      <c r="K23" s="7">
        <v>5</v>
      </c>
      <c r="L23" s="7">
        <v>11</v>
      </c>
      <c r="M23" s="7">
        <v>14</v>
      </c>
      <c r="N23" s="7">
        <v>10</v>
      </c>
      <c r="O23" s="7">
        <v>5</v>
      </c>
      <c r="P23" s="7">
        <v>2</v>
      </c>
      <c r="Q23" s="87">
        <v>7</v>
      </c>
      <c r="R23" s="378"/>
      <c r="S23" s="3" t="s">
        <v>103</v>
      </c>
      <c r="T23" s="15" t="s">
        <v>90</v>
      </c>
      <c r="U23" s="7">
        <v>8</v>
      </c>
      <c r="V23" s="7">
        <v>13</v>
      </c>
      <c r="W23" s="7">
        <v>4</v>
      </c>
      <c r="X23" s="7">
        <v>4</v>
      </c>
      <c r="Y23" s="7">
        <v>10</v>
      </c>
      <c r="Z23" s="7">
        <v>10</v>
      </c>
      <c r="AA23" s="7">
        <v>8</v>
      </c>
      <c r="AB23" s="7">
        <v>21</v>
      </c>
      <c r="AC23" s="7">
        <v>5</v>
      </c>
      <c r="AD23" s="7">
        <v>3</v>
      </c>
      <c r="AE23" s="7">
        <v>4</v>
      </c>
      <c r="AF23" s="7">
        <v>6</v>
      </c>
      <c r="AG23" s="7">
        <v>10</v>
      </c>
      <c r="AH23" s="7">
        <v>3</v>
      </c>
      <c r="AI23" s="7">
        <v>7</v>
      </c>
      <c r="AJ23" s="72"/>
    </row>
    <row r="24" spans="1:37" s="5" customFormat="1" ht="30" customHeight="1">
      <c r="A24" s="378"/>
      <c r="B24" s="3" t="s">
        <v>104</v>
      </c>
      <c r="C24" s="15" t="s">
        <v>91</v>
      </c>
      <c r="D24" s="9">
        <v>0</v>
      </c>
      <c r="E24" s="8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78"/>
      <c r="S24" s="3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78"/>
      <c r="B25" s="3" t="s">
        <v>105</v>
      </c>
      <c r="C25" s="15" t="s">
        <v>92</v>
      </c>
      <c r="D25" s="9">
        <v>41</v>
      </c>
      <c r="E25" s="8">
        <v>61</v>
      </c>
      <c r="F25" s="10">
        <v>-20</v>
      </c>
      <c r="G25" s="9">
        <v>3</v>
      </c>
      <c r="H25" s="7">
        <v>1</v>
      </c>
      <c r="I25" s="7">
        <v>4</v>
      </c>
      <c r="J25" s="7">
        <v>1</v>
      </c>
      <c r="K25" s="7">
        <v>2</v>
      </c>
      <c r="L25" s="7">
        <v>3</v>
      </c>
      <c r="M25" s="7">
        <v>1</v>
      </c>
      <c r="N25" s="7">
        <v>1</v>
      </c>
      <c r="O25" s="7">
        <v>8</v>
      </c>
      <c r="P25" s="7">
        <v>7</v>
      </c>
      <c r="Q25" s="7">
        <v>15</v>
      </c>
      <c r="R25" s="378"/>
      <c r="S25" s="3" t="s">
        <v>105</v>
      </c>
      <c r="T25" s="15" t="s">
        <v>92</v>
      </c>
      <c r="U25" s="7">
        <v>1</v>
      </c>
      <c r="V25" s="7">
        <v>0</v>
      </c>
      <c r="W25" s="7">
        <v>0</v>
      </c>
      <c r="X25" s="7">
        <v>2</v>
      </c>
      <c r="Y25" s="7">
        <v>3</v>
      </c>
      <c r="Z25" s="7">
        <v>2</v>
      </c>
      <c r="AA25" s="7">
        <v>2</v>
      </c>
      <c r="AB25" s="7">
        <v>1</v>
      </c>
      <c r="AC25" s="7">
        <v>2</v>
      </c>
      <c r="AD25" s="7">
        <v>1</v>
      </c>
      <c r="AE25" s="7">
        <v>0</v>
      </c>
      <c r="AF25" s="7">
        <v>1</v>
      </c>
      <c r="AG25" s="7">
        <v>1</v>
      </c>
      <c r="AH25" s="7">
        <v>0</v>
      </c>
      <c r="AI25" s="7">
        <v>1</v>
      </c>
      <c r="AJ25" s="72"/>
    </row>
    <row r="26" spans="1:37" s="5" customFormat="1" ht="30" customHeight="1">
      <c r="A26" s="378"/>
      <c r="B26" s="3" t="s">
        <v>106</v>
      </c>
      <c r="C26" s="15" t="s">
        <v>93</v>
      </c>
      <c r="D26" s="9">
        <v>15</v>
      </c>
      <c r="E26" s="8">
        <v>11</v>
      </c>
      <c r="F26" s="10">
        <v>4</v>
      </c>
      <c r="G26" s="9">
        <v>0</v>
      </c>
      <c r="H26" s="7">
        <v>2</v>
      </c>
      <c r="I26" s="7">
        <v>2</v>
      </c>
      <c r="J26" s="7">
        <v>0</v>
      </c>
      <c r="K26" s="7">
        <v>1</v>
      </c>
      <c r="L26" s="7">
        <v>1</v>
      </c>
      <c r="M26" s="7">
        <v>1</v>
      </c>
      <c r="N26" s="7">
        <v>0</v>
      </c>
      <c r="O26" s="7">
        <v>1</v>
      </c>
      <c r="P26" s="7">
        <v>0</v>
      </c>
      <c r="Q26" s="7">
        <v>1</v>
      </c>
      <c r="R26" s="378"/>
      <c r="S26" s="3" t="s">
        <v>106</v>
      </c>
      <c r="T26" s="15" t="s">
        <v>93</v>
      </c>
      <c r="U26" s="7">
        <v>1</v>
      </c>
      <c r="V26" s="7">
        <v>1</v>
      </c>
      <c r="W26" s="7">
        <v>0</v>
      </c>
      <c r="X26" s="7">
        <v>1</v>
      </c>
      <c r="Y26" s="7">
        <v>1</v>
      </c>
      <c r="Z26" s="7">
        <v>0</v>
      </c>
      <c r="AA26" s="7">
        <v>1</v>
      </c>
      <c r="AB26" s="7">
        <v>3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2</v>
      </c>
      <c r="AI26" s="7">
        <v>0</v>
      </c>
      <c r="AJ26" s="72"/>
    </row>
    <row r="27" spans="1:37" s="5" customFormat="1" ht="30" customHeight="1">
      <c r="A27" s="378"/>
      <c r="B27" s="3" t="s">
        <v>107</v>
      </c>
      <c r="C27" s="15" t="s">
        <v>94</v>
      </c>
      <c r="D27" s="9">
        <v>35</v>
      </c>
      <c r="E27" s="8">
        <v>23</v>
      </c>
      <c r="F27" s="10">
        <v>12</v>
      </c>
      <c r="G27" s="9">
        <v>7</v>
      </c>
      <c r="H27" s="7">
        <v>1</v>
      </c>
      <c r="I27" s="7">
        <v>8</v>
      </c>
      <c r="J27" s="7">
        <v>0</v>
      </c>
      <c r="K27" s="7">
        <v>0</v>
      </c>
      <c r="L27" s="7">
        <v>0</v>
      </c>
      <c r="M27" s="7">
        <v>4</v>
      </c>
      <c r="N27" s="7">
        <v>1</v>
      </c>
      <c r="O27" s="7">
        <v>0</v>
      </c>
      <c r="P27" s="7">
        <v>0</v>
      </c>
      <c r="Q27" s="7">
        <v>0</v>
      </c>
      <c r="R27" s="378"/>
      <c r="S27" s="3" t="s">
        <v>107</v>
      </c>
      <c r="T27" s="15" t="s">
        <v>94</v>
      </c>
      <c r="U27" s="7">
        <v>0</v>
      </c>
      <c r="V27" s="7">
        <v>0</v>
      </c>
      <c r="W27" s="7">
        <v>1</v>
      </c>
      <c r="X27" s="7">
        <v>0</v>
      </c>
      <c r="Y27" s="7">
        <v>2</v>
      </c>
      <c r="Z27" s="7">
        <v>1</v>
      </c>
      <c r="AA27" s="7">
        <v>2</v>
      </c>
      <c r="AB27" s="7">
        <v>1</v>
      </c>
      <c r="AC27" s="7">
        <v>1</v>
      </c>
      <c r="AD27" s="7">
        <v>11</v>
      </c>
      <c r="AE27" s="7">
        <v>0</v>
      </c>
      <c r="AF27" s="7">
        <v>2</v>
      </c>
      <c r="AG27" s="7">
        <v>1</v>
      </c>
      <c r="AH27" s="7">
        <v>0</v>
      </c>
      <c r="AI27" s="7">
        <v>0</v>
      </c>
      <c r="AJ27" s="72"/>
    </row>
    <row r="28" spans="1:37" s="5" customFormat="1" ht="30" customHeight="1">
      <c r="A28" s="378"/>
      <c r="B28" s="4" t="s">
        <v>108</v>
      </c>
      <c r="C28" s="15" t="s">
        <v>95</v>
      </c>
      <c r="D28" s="9">
        <v>250</v>
      </c>
      <c r="E28" s="8">
        <v>270</v>
      </c>
      <c r="F28" s="10">
        <v>-20</v>
      </c>
      <c r="G28" s="9">
        <v>12</v>
      </c>
      <c r="H28" s="7">
        <v>3</v>
      </c>
      <c r="I28" s="7">
        <v>15</v>
      </c>
      <c r="J28" s="7">
        <v>29</v>
      </c>
      <c r="K28" s="7">
        <v>17</v>
      </c>
      <c r="L28" s="7">
        <v>46</v>
      </c>
      <c r="M28" s="7">
        <v>5</v>
      </c>
      <c r="N28" s="7">
        <v>22</v>
      </c>
      <c r="O28" s="7">
        <v>10</v>
      </c>
      <c r="P28" s="7">
        <v>9</v>
      </c>
      <c r="Q28" s="7">
        <v>19</v>
      </c>
      <c r="R28" s="378"/>
      <c r="S28" s="4" t="s">
        <v>108</v>
      </c>
      <c r="T28" s="15" t="s">
        <v>95</v>
      </c>
      <c r="U28" s="7">
        <v>15</v>
      </c>
      <c r="V28" s="7">
        <v>3</v>
      </c>
      <c r="W28" s="7">
        <v>16</v>
      </c>
      <c r="X28" s="7">
        <v>9</v>
      </c>
      <c r="Y28" s="7">
        <v>17</v>
      </c>
      <c r="Z28" s="7">
        <v>21</v>
      </c>
      <c r="AA28" s="7">
        <v>9</v>
      </c>
      <c r="AB28" s="7">
        <v>8</v>
      </c>
      <c r="AC28" s="7">
        <v>4</v>
      </c>
      <c r="AD28" s="7">
        <v>6</v>
      </c>
      <c r="AE28" s="7">
        <v>3</v>
      </c>
      <c r="AF28" s="7">
        <v>13</v>
      </c>
      <c r="AG28" s="7">
        <v>7</v>
      </c>
      <c r="AH28" s="7">
        <v>8</v>
      </c>
      <c r="AI28" s="7">
        <v>4</v>
      </c>
      <c r="AJ28" s="72"/>
    </row>
    <row r="29" spans="1:37" s="29" customFormat="1" ht="30" customHeight="1">
      <c r="A29" s="378"/>
      <c r="B29" s="379" t="s">
        <v>22</v>
      </c>
      <c r="C29" s="23" t="s">
        <v>96</v>
      </c>
      <c r="D29" s="24">
        <v>31415</v>
      </c>
      <c r="E29" s="27">
        <v>30372</v>
      </c>
      <c r="F29" s="26">
        <v>1043</v>
      </c>
      <c r="G29" s="24">
        <v>2167</v>
      </c>
      <c r="H29" s="25">
        <v>863</v>
      </c>
      <c r="I29" s="25">
        <v>3030</v>
      </c>
      <c r="J29" s="25">
        <v>1702</v>
      </c>
      <c r="K29" s="25">
        <v>870</v>
      </c>
      <c r="L29" s="25">
        <v>2572</v>
      </c>
      <c r="M29" s="25">
        <v>1549</v>
      </c>
      <c r="N29" s="25">
        <v>1659</v>
      </c>
      <c r="O29" s="25">
        <v>1948</v>
      </c>
      <c r="P29" s="25">
        <v>2204</v>
      </c>
      <c r="Q29" s="25">
        <v>4152</v>
      </c>
      <c r="R29" s="378"/>
      <c r="S29" s="381" t="s">
        <v>22</v>
      </c>
      <c r="T29" s="28" t="s">
        <v>96</v>
      </c>
      <c r="U29" s="25">
        <v>880</v>
      </c>
      <c r="V29" s="25">
        <v>1204</v>
      </c>
      <c r="W29" s="25">
        <v>1056</v>
      </c>
      <c r="X29" s="25">
        <v>1089</v>
      </c>
      <c r="Y29" s="25">
        <v>3281</v>
      </c>
      <c r="Z29" s="25">
        <v>1535</v>
      </c>
      <c r="AA29" s="25">
        <v>972</v>
      </c>
      <c r="AB29" s="25">
        <v>1518</v>
      </c>
      <c r="AC29" s="25">
        <v>1081</v>
      </c>
      <c r="AD29" s="25">
        <v>867</v>
      </c>
      <c r="AE29" s="25">
        <v>916</v>
      </c>
      <c r="AF29" s="25">
        <v>1193</v>
      </c>
      <c r="AG29" s="25">
        <v>879</v>
      </c>
      <c r="AH29" s="25">
        <v>722</v>
      </c>
      <c r="AI29" s="25">
        <v>1260</v>
      </c>
      <c r="AJ29" s="244"/>
      <c r="AK29" s="5"/>
    </row>
    <row r="30" spans="1:37" s="91" customFormat="1" ht="30" customHeight="1" thickBot="1">
      <c r="A30" s="378"/>
      <c r="B30" s="380"/>
      <c r="C30" s="15" t="s">
        <v>109</v>
      </c>
      <c r="D30" s="11">
        <v>5442</v>
      </c>
      <c r="E30" s="177">
        <v>5106</v>
      </c>
      <c r="F30" s="13">
        <v>336</v>
      </c>
      <c r="G30" s="9">
        <v>467</v>
      </c>
      <c r="H30" s="7">
        <v>181</v>
      </c>
      <c r="I30" s="7">
        <v>648</v>
      </c>
      <c r="J30" s="7">
        <v>236</v>
      </c>
      <c r="K30" s="7">
        <v>147</v>
      </c>
      <c r="L30" s="7">
        <v>383</v>
      </c>
      <c r="M30" s="7">
        <v>398</v>
      </c>
      <c r="N30" s="7">
        <v>363</v>
      </c>
      <c r="O30" s="7">
        <v>220</v>
      </c>
      <c r="P30" s="7">
        <v>373</v>
      </c>
      <c r="Q30" s="7">
        <v>593</v>
      </c>
      <c r="R30" s="378"/>
      <c r="S30" s="383"/>
      <c r="T30" s="33" t="s">
        <v>109</v>
      </c>
      <c r="U30" s="7">
        <v>135</v>
      </c>
      <c r="V30" s="7">
        <v>210</v>
      </c>
      <c r="W30" s="7">
        <v>184</v>
      </c>
      <c r="X30" s="7">
        <v>211</v>
      </c>
      <c r="Y30" s="7">
        <v>463</v>
      </c>
      <c r="Z30" s="7">
        <v>231</v>
      </c>
      <c r="AA30" s="7">
        <v>158</v>
      </c>
      <c r="AB30" s="7">
        <v>242</v>
      </c>
      <c r="AC30" s="7">
        <v>199</v>
      </c>
      <c r="AD30" s="7">
        <v>155</v>
      </c>
      <c r="AE30" s="7">
        <v>176</v>
      </c>
      <c r="AF30" s="7">
        <v>221</v>
      </c>
      <c r="AG30" s="7">
        <v>160</v>
      </c>
      <c r="AH30" s="7">
        <v>122</v>
      </c>
      <c r="AI30" s="7">
        <v>190</v>
      </c>
      <c r="AJ30" s="21"/>
      <c r="AK30" s="5"/>
    </row>
    <row r="31" spans="1:37" s="18" customFormat="1" ht="18.75">
      <c r="A31" s="378"/>
      <c r="B31" s="31" t="s">
        <v>140</v>
      </c>
      <c r="R31" s="378"/>
      <c r="S31" s="31" t="s">
        <v>140</v>
      </c>
      <c r="AK31" s="5"/>
    </row>
    <row r="32" spans="1:37" s="18" customFormat="1" ht="18.75">
      <c r="A32" s="164"/>
      <c r="B32" s="30"/>
      <c r="E32" s="90"/>
      <c r="R32" s="162"/>
      <c r="S32" s="30"/>
      <c r="AK32" s="5"/>
    </row>
    <row r="33" spans="1:37" s="18" customFormat="1" ht="18.75">
      <c r="A33" s="164"/>
      <c r="B33" s="30"/>
      <c r="R33" s="162"/>
      <c r="S33" s="30"/>
      <c r="AK33" s="5"/>
    </row>
    <row r="34" spans="1:37" s="18" customFormat="1" ht="18.75">
      <c r="A34" s="164"/>
      <c r="B34" s="30"/>
      <c r="R34" s="162"/>
      <c r="S34" s="30"/>
    </row>
    <row r="35" spans="1:37" s="18" customFormat="1" ht="18.75">
      <c r="A35" s="164"/>
      <c r="B35" s="30"/>
      <c r="R35" s="162"/>
      <c r="S35" s="30"/>
    </row>
    <row r="36" spans="1:37" s="18" customFormat="1" ht="18.75">
      <c r="A36" s="164"/>
      <c r="B36" s="30"/>
      <c r="R36" s="161"/>
      <c r="S36" s="30"/>
    </row>
    <row r="37" spans="1:37" s="18" customFormat="1" ht="18.75">
      <c r="A37" s="164"/>
      <c r="B37" s="30"/>
      <c r="R37" s="161"/>
      <c r="S37" s="30"/>
    </row>
    <row r="38" spans="1:37" s="18" customFormat="1" ht="18.75">
      <c r="A38" s="164"/>
      <c r="B38" s="30"/>
      <c r="R38" s="161"/>
      <c r="S38" s="30"/>
    </row>
    <row r="39" spans="1:37" s="18" customFormat="1" ht="18.75">
      <c r="A39" s="164"/>
      <c r="B39" s="30"/>
      <c r="R39" s="161"/>
      <c r="S39" s="30"/>
    </row>
    <row r="40" spans="1:37" s="18" customFormat="1" ht="18.75">
      <c r="A40" s="164"/>
      <c r="B40" s="30"/>
      <c r="R40" s="161"/>
      <c r="S40" s="30"/>
    </row>
  </sheetData>
  <mergeCells count="42">
    <mergeCell ref="AA1:AC1"/>
    <mergeCell ref="Z4:Z5"/>
    <mergeCell ref="AA4:AA5"/>
    <mergeCell ref="X4:X5"/>
    <mergeCell ref="AB4:AB5"/>
    <mergeCell ref="V4:V5"/>
    <mergeCell ref="W4:W5"/>
    <mergeCell ref="T3:T5"/>
    <mergeCell ref="U4:U5"/>
    <mergeCell ref="J1:K1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S7:S15"/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/>
  <dimension ref="A1:AK34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9.3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471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471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8"/>
      <c r="B6" s="212" t="s">
        <v>12</v>
      </c>
      <c r="C6" s="23" t="s">
        <v>112</v>
      </c>
      <c r="D6" s="24">
        <v>1872</v>
      </c>
      <c r="E6" s="98">
        <v>1722</v>
      </c>
      <c r="F6" s="49">
        <v>150</v>
      </c>
      <c r="G6" s="24">
        <v>143</v>
      </c>
      <c r="H6" s="25">
        <v>63</v>
      </c>
      <c r="I6" s="25">
        <v>206</v>
      </c>
      <c r="J6" s="25">
        <v>101</v>
      </c>
      <c r="K6" s="25">
        <v>47</v>
      </c>
      <c r="L6" s="25">
        <v>148</v>
      </c>
      <c r="M6" s="25">
        <v>114</v>
      </c>
      <c r="N6" s="25">
        <v>98</v>
      </c>
      <c r="O6" s="25">
        <v>147</v>
      </c>
      <c r="P6" s="25">
        <v>111</v>
      </c>
      <c r="Q6" s="25">
        <v>258</v>
      </c>
      <c r="R6" s="378"/>
      <c r="S6" s="212" t="s">
        <v>12</v>
      </c>
      <c r="T6" s="23" t="s">
        <v>112</v>
      </c>
      <c r="U6" s="25">
        <v>51</v>
      </c>
      <c r="V6" s="25">
        <v>60</v>
      </c>
      <c r="W6" s="25">
        <v>48</v>
      </c>
      <c r="X6" s="25">
        <v>51</v>
      </c>
      <c r="Y6" s="25">
        <v>149</v>
      </c>
      <c r="Z6" s="25">
        <v>78</v>
      </c>
      <c r="AA6" s="25">
        <v>80</v>
      </c>
      <c r="AB6" s="25">
        <v>86</v>
      </c>
      <c r="AC6" s="25">
        <v>47</v>
      </c>
      <c r="AD6" s="25">
        <v>63</v>
      </c>
      <c r="AE6" s="25">
        <v>49</v>
      </c>
      <c r="AF6" s="25">
        <v>123</v>
      </c>
      <c r="AG6" s="25">
        <v>54</v>
      </c>
      <c r="AH6" s="25">
        <v>45</v>
      </c>
      <c r="AI6" s="25">
        <v>64</v>
      </c>
      <c r="AJ6" s="76"/>
    </row>
    <row r="7" spans="1:37" s="5" customFormat="1" ht="30" customHeight="1">
      <c r="A7" s="378"/>
      <c r="B7" s="209" t="s">
        <v>173</v>
      </c>
      <c r="C7" s="15" t="s">
        <v>213</v>
      </c>
      <c r="D7" s="9">
        <v>1638</v>
      </c>
      <c r="E7" s="78">
        <v>1491</v>
      </c>
      <c r="F7" s="19">
        <v>147</v>
      </c>
      <c r="G7" s="9">
        <v>133</v>
      </c>
      <c r="H7" s="7">
        <v>61</v>
      </c>
      <c r="I7" s="7">
        <v>194</v>
      </c>
      <c r="J7" s="7">
        <v>75</v>
      </c>
      <c r="K7" s="7">
        <v>34</v>
      </c>
      <c r="L7" s="7">
        <v>109</v>
      </c>
      <c r="M7" s="7">
        <v>109</v>
      </c>
      <c r="N7" s="7">
        <v>85</v>
      </c>
      <c r="O7" s="7">
        <v>122</v>
      </c>
      <c r="P7" s="7">
        <v>85</v>
      </c>
      <c r="Q7" s="7">
        <v>207</v>
      </c>
      <c r="R7" s="378"/>
      <c r="S7" s="209" t="s">
        <v>173</v>
      </c>
      <c r="T7" s="15" t="s">
        <v>213</v>
      </c>
      <c r="U7" s="7">
        <v>48</v>
      </c>
      <c r="V7" s="7">
        <v>58</v>
      </c>
      <c r="W7" s="7">
        <v>42</v>
      </c>
      <c r="X7" s="7">
        <v>51</v>
      </c>
      <c r="Y7" s="7">
        <v>127</v>
      </c>
      <c r="Z7" s="7">
        <v>69</v>
      </c>
      <c r="AA7" s="7">
        <v>65</v>
      </c>
      <c r="AB7" s="7">
        <v>80</v>
      </c>
      <c r="AC7" s="7">
        <v>43</v>
      </c>
      <c r="AD7" s="7">
        <v>54</v>
      </c>
      <c r="AE7" s="7">
        <v>40</v>
      </c>
      <c r="AF7" s="7">
        <v>108</v>
      </c>
      <c r="AG7" s="7">
        <v>45</v>
      </c>
      <c r="AH7" s="7">
        <v>42</v>
      </c>
      <c r="AI7" s="7">
        <v>62</v>
      </c>
      <c r="AJ7" s="72"/>
      <c r="AK7" s="14"/>
    </row>
    <row r="8" spans="1:37" s="5" customFormat="1" ht="30" customHeight="1">
      <c r="A8" s="378"/>
      <c r="B8" s="209"/>
      <c r="C8" s="16" t="s">
        <v>120</v>
      </c>
      <c r="D8" s="9">
        <v>32</v>
      </c>
      <c r="E8" s="78">
        <v>43</v>
      </c>
      <c r="F8" s="19">
        <v>-11</v>
      </c>
      <c r="G8" s="9">
        <v>1</v>
      </c>
      <c r="H8" s="7">
        <v>1</v>
      </c>
      <c r="I8" s="7">
        <v>2</v>
      </c>
      <c r="J8" s="7">
        <v>1</v>
      </c>
      <c r="K8" s="7">
        <v>0</v>
      </c>
      <c r="L8" s="7">
        <v>1</v>
      </c>
      <c r="M8" s="7">
        <v>9</v>
      </c>
      <c r="N8" s="7">
        <v>2</v>
      </c>
      <c r="O8" s="7">
        <v>5</v>
      </c>
      <c r="P8" s="7">
        <v>0</v>
      </c>
      <c r="Q8" s="7">
        <v>5</v>
      </c>
      <c r="R8" s="378"/>
      <c r="S8" s="209"/>
      <c r="T8" s="15" t="s">
        <v>120</v>
      </c>
      <c r="U8" s="7">
        <v>0</v>
      </c>
      <c r="V8" s="7">
        <v>2</v>
      </c>
      <c r="W8" s="7">
        <v>1</v>
      </c>
      <c r="X8" s="7">
        <v>0</v>
      </c>
      <c r="Y8" s="7">
        <v>4</v>
      </c>
      <c r="Z8" s="7">
        <v>0</v>
      </c>
      <c r="AA8" s="7">
        <v>2</v>
      </c>
      <c r="AB8" s="7">
        <v>0</v>
      </c>
      <c r="AC8" s="7">
        <v>0</v>
      </c>
      <c r="AD8" s="7">
        <v>0</v>
      </c>
      <c r="AE8" s="7">
        <v>0</v>
      </c>
      <c r="AF8" s="7">
        <v>2</v>
      </c>
      <c r="AG8" s="7">
        <v>0</v>
      </c>
      <c r="AH8" s="7">
        <v>1</v>
      </c>
      <c r="AI8" s="7">
        <v>1</v>
      </c>
      <c r="AJ8" s="72"/>
      <c r="AK8" s="14"/>
    </row>
    <row r="9" spans="1:37" s="72" customFormat="1" ht="30" customHeight="1">
      <c r="A9" s="378"/>
      <c r="B9" s="210"/>
      <c r="C9" s="70" t="s">
        <v>113</v>
      </c>
      <c r="D9" s="9">
        <v>59</v>
      </c>
      <c r="E9" s="78">
        <v>42</v>
      </c>
      <c r="F9" s="19">
        <v>17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8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59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8"/>
      <c r="B10" s="210" t="s">
        <v>174</v>
      </c>
      <c r="C10" s="71" t="s">
        <v>212</v>
      </c>
      <c r="D10" s="73">
        <v>234</v>
      </c>
      <c r="E10" s="78">
        <v>231</v>
      </c>
      <c r="F10" s="19">
        <v>3</v>
      </c>
      <c r="G10" s="9">
        <v>10</v>
      </c>
      <c r="H10" s="7">
        <v>2</v>
      </c>
      <c r="I10" s="7">
        <v>12</v>
      </c>
      <c r="J10" s="7">
        <v>26</v>
      </c>
      <c r="K10" s="7">
        <v>13</v>
      </c>
      <c r="L10" s="7">
        <v>39</v>
      </c>
      <c r="M10" s="7">
        <v>5</v>
      </c>
      <c r="N10" s="7">
        <v>13</v>
      </c>
      <c r="O10" s="7">
        <v>25</v>
      </c>
      <c r="P10" s="7">
        <v>26</v>
      </c>
      <c r="Q10" s="7">
        <v>51</v>
      </c>
      <c r="R10" s="378"/>
      <c r="S10" s="210" t="s">
        <v>174</v>
      </c>
      <c r="T10" s="71" t="s">
        <v>212</v>
      </c>
      <c r="U10" s="7">
        <v>3</v>
      </c>
      <c r="V10" s="7">
        <v>2</v>
      </c>
      <c r="W10" s="7">
        <v>6</v>
      </c>
      <c r="X10" s="7">
        <v>0</v>
      </c>
      <c r="Y10" s="7">
        <v>22</v>
      </c>
      <c r="Z10" s="7">
        <v>9</v>
      </c>
      <c r="AA10" s="7">
        <v>15</v>
      </c>
      <c r="AB10" s="7">
        <v>6</v>
      </c>
      <c r="AC10" s="7">
        <v>4</v>
      </c>
      <c r="AD10" s="7">
        <v>9</v>
      </c>
      <c r="AE10" s="7">
        <v>9</v>
      </c>
      <c r="AF10" s="7">
        <v>15</v>
      </c>
      <c r="AG10" s="7">
        <v>9</v>
      </c>
      <c r="AH10" s="7">
        <v>3</v>
      </c>
      <c r="AI10" s="7">
        <v>2</v>
      </c>
      <c r="AK10" s="14"/>
    </row>
    <row r="11" spans="1:37" s="5" customFormat="1" ht="30" customHeight="1">
      <c r="A11" s="378"/>
      <c r="B11" s="209"/>
      <c r="C11" s="16" t="s">
        <v>114</v>
      </c>
      <c r="D11" s="9">
        <v>63</v>
      </c>
      <c r="E11" s="78">
        <v>57</v>
      </c>
      <c r="F11" s="19">
        <v>6</v>
      </c>
      <c r="G11" s="9">
        <v>7</v>
      </c>
      <c r="H11" s="7">
        <v>2</v>
      </c>
      <c r="I11" s="7">
        <v>9</v>
      </c>
      <c r="J11" s="7">
        <v>1</v>
      </c>
      <c r="K11" s="7">
        <v>2</v>
      </c>
      <c r="L11" s="7">
        <v>3</v>
      </c>
      <c r="M11" s="7">
        <v>0</v>
      </c>
      <c r="N11" s="7">
        <v>6</v>
      </c>
      <c r="O11" s="7">
        <v>4</v>
      </c>
      <c r="P11" s="7">
        <v>6</v>
      </c>
      <c r="Q11" s="7">
        <v>10</v>
      </c>
      <c r="R11" s="378"/>
      <c r="S11" s="209"/>
      <c r="T11" s="15" t="s">
        <v>114</v>
      </c>
      <c r="U11" s="7">
        <v>1</v>
      </c>
      <c r="V11" s="7">
        <v>1</v>
      </c>
      <c r="W11" s="7">
        <v>0</v>
      </c>
      <c r="X11" s="7">
        <v>0</v>
      </c>
      <c r="Y11" s="7">
        <v>5</v>
      </c>
      <c r="Z11" s="7">
        <v>2</v>
      </c>
      <c r="AA11" s="7">
        <v>9</v>
      </c>
      <c r="AB11" s="7">
        <v>0</v>
      </c>
      <c r="AC11" s="7">
        <v>3</v>
      </c>
      <c r="AD11" s="7">
        <v>7</v>
      </c>
      <c r="AE11" s="7">
        <v>4</v>
      </c>
      <c r="AF11" s="7">
        <v>0</v>
      </c>
      <c r="AG11" s="7">
        <v>1</v>
      </c>
      <c r="AH11" s="7">
        <v>2</v>
      </c>
      <c r="AI11" s="87">
        <v>0</v>
      </c>
      <c r="AJ11" s="72"/>
      <c r="AK11" s="14"/>
    </row>
    <row r="12" spans="1:37" s="5" customFormat="1" ht="30" customHeight="1">
      <c r="A12" s="378"/>
      <c r="B12" s="209"/>
      <c r="C12" s="16" t="s">
        <v>115</v>
      </c>
      <c r="D12" s="9">
        <v>92</v>
      </c>
      <c r="E12" s="78">
        <v>53</v>
      </c>
      <c r="F12" s="19">
        <v>39</v>
      </c>
      <c r="G12" s="9">
        <v>0</v>
      </c>
      <c r="H12" s="7">
        <v>0</v>
      </c>
      <c r="I12" s="7">
        <v>0</v>
      </c>
      <c r="J12" s="7">
        <v>12</v>
      </c>
      <c r="K12" s="7">
        <v>8</v>
      </c>
      <c r="L12" s="7">
        <v>20</v>
      </c>
      <c r="M12" s="7">
        <v>0</v>
      </c>
      <c r="N12" s="7">
        <v>1</v>
      </c>
      <c r="O12" s="7">
        <v>15</v>
      </c>
      <c r="P12" s="7">
        <v>12</v>
      </c>
      <c r="Q12" s="7">
        <v>27</v>
      </c>
      <c r="R12" s="378"/>
      <c r="S12" s="209"/>
      <c r="T12" s="15" t="s">
        <v>115</v>
      </c>
      <c r="U12" s="7">
        <v>0</v>
      </c>
      <c r="V12" s="7">
        <v>0</v>
      </c>
      <c r="W12" s="7">
        <v>5</v>
      </c>
      <c r="X12" s="7">
        <v>0</v>
      </c>
      <c r="Y12" s="7">
        <v>5</v>
      </c>
      <c r="Z12" s="7">
        <v>7</v>
      </c>
      <c r="AA12" s="7">
        <v>0</v>
      </c>
      <c r="AB12" s="7">
        <v>6</v>
      </c>
      <c r="AC12" s="7">
        <v>1</v>
      </c>
      <c r="AD12" s="7">
        <v>0</v>
      </c>
      <c r="AE12" s="7">
        <v>5</v>
      </c>
      <c r="AF12" s="7">
        <v>12</v>
      </c>
      <c r="AG12" s="7">
        <v>3</v>
      </c>
      <c r="AH12" s="7">
        <v>0</v>
      </c>
      <c r="AI12" s="7">
        <v>0</v>
      </c>
      <c r="AJ12" s="72"/>
      <c r="AK12" s="14"/>
    </row>
    <row r="13" spans="1:37" s="5" customFormat="1" ht="30" customHeight="1">
      <c r="A13" s="378"/>
      <c r="B13" s="209"/>
      <c r="C13" s="16" t="s">
        <v>116</v>
      </c>
      <c r="D13" s="9">
        <v>29</v>
      </c>
      <c r="E13" s="78">
        <v>27</v>
      </c>
      <c r="F13" s="19">
        <v>2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4</v>
      </c>
      <c r="P13" s="7">
        <v>7</v>
      </c>
      <c r="Q13" s="7">
        <v>11</v>
      </c>
      <c r="R13" s="378"/>
      <c r="S13" s="209"/>
      <c r="T13" s="15" t="s">
        <v>116</v>
      </c>
      <c r="U13" s="7">
        <v>2</v>
      </c>
      <c r="V13" s="7">
        <v>0</v>
      </c>
      <c r="W13" s="7">
        <v>1</v>
      </c>
      <c r="X13" s="7">
        <v>0</v>
      </c>
      <c r="Y13" s="7">
        <v>8</v>
      </c>
      <c r="Z13" s="7">
        <v>0</v>
      </c>
      <c r="AA13" s="7">
        <v>2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5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78"/>
      <c r="B14" s="209"/>
      <c r="C14" s="16" t="s">
        <v>117</v>
      </c>
      <c r="D14" s="9">
        <v>1</v>
      </c>
      <c r="E14" s="78">
        <v>0</v>
      </c>
      <c r="F14" s="19">
        <v>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8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78"/>
      <c r="B15" s="209"/>
      <c r="C15" s="16" t="s">
        <v>210</v>
      </c>
      <c r="D15" s="9">
        <v>44</v>
      </c>
      <c r="E15" s="78">
        <v>77</v>
      </c>
      <c r="F15" s="19">
        <v>-33</v>
      </c>
      <c r="G15" s="9">
        <v>2</v>
      </c>
      <c r="H15" s="7">
        <v>0</v>
      </c>
      <c r="I15" s="7">
        <v>2</v>
      </c>
      <c r="J15" s="7">
        <v>13</v>
      </c>
      <c r="K15" s="7">
        <v>3</v>
      </c>
      <c r="L15" s="7">
        <v>16</v>
      </c>
      <c r="M15" s="7">
        <v>5</v>
      </c>
      <c r="N15" s="7">
        <v>3</v>
      </c>
      <c r="O15" s="7">
        <v>2</v>
      </c>
      <c r="P15" s="7">
        <v>0</v>
      </c>
      <c r="Q15" s="7">
        <v>2</v>
      </c>
      <c r="R15" s="378"/>
      <c r="S15" s="209"/>
      <c r="T15" s="15" t="s">
        <v>210</v>
      </c>
      <c r="U15" s="7">
        <v>0</v>
      </c>
      <c r="V15" s="7">
        <v>1</v>
      </c>
      <c r="W15" s="7">
        <v>0</v>
      </c>
      <c r="X15" s="7">
        <v>0</v>
      </c>
      <c r="Y15" s="7">
        <v>3</v>
      </c>
      <c r="Z15" s="7">
        <v>0</v>
      </c>
      <c r="AA15" s="7">
        <v>4</v>
      </c>
      <c r="AB15" s="7">
        <v>0</v>
      </c>
      <c r="AC15" s="7">
        <v>0</v>
      </c>
      <c r="AD15" s="7">
        <v>2</v>
      </c>
      <c r="AE15" s="7">
        <v>0</v>
      </c>
      <c r="AF15" s="7">
        <v>3</v>
      </c>
      <c r="AG15" s="7">
        <v>0</v>
      </c>
      <c r="AH15" s="7">
        <v>1</v>
      </c>
      <c r="AI15" s="7">
        <v>2</v>
      </c>
      <c r="AJ15" s="72"/>
      <c r="AK15" s="14"/>
    </row>
    <row r="16" spans="1:37" s="5" customFormat="1" ht="37.5">
      <c r="A16" s="378"/>
      <c r="B16" s="209"/>
      <c r="C16" s="16" t="s">
        <v>211</v>
      </c>
      <c r="D16" s="9">
        <v>1</v>
      </c>
      <c r="E16" s="78">
        <v>4</v>
      </c>
      <c r="F16" s="19">
        <v>-3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8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78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8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8.25" customHeight="1">
      <c r="A18" s="378"/>
      <c r="B18" s="209"/>
      <c r="C18" s="16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8"/>
      <c r="S18" s="209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78"/>
      <c r="B19" s="209"/>
      <c r="C19" s="16" t="s">
        <v>398</v>
      </c>
      <c r="D19" s="9">
        <v>0</v>
      </c>
      <c r="E19" s="78">
        <v>2</v>
      </c>
      <c r="F19" s="19">
        <v>-2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8"/>
      <c r="S19" s="209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5" customFormat="1" ht="30" customHeight="1">
      <c r="A20" s="378"/>
      <c r="B20" s="206"/>
      <c r="C20" s="16" t="s">
        <v>119</v>
      </c>
      <c r="D20" s="9">
        <v>5</v>
      </c>
      <c r="E20" s="78">
        <v>11</v>
      </c>
      <c r="F20" s="19">
        <v>-6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3</v>
      </c>
      <c r="O20" s="7">
        <v>0</v>
      </c>
      <c r="P20" s="7">
        <v>1</v>
      </c>
      <c r="Q20" s="7">
        <v>1</v>
      </c>
      <c r="R20" s="378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78"/>
      <c r="B21" s="212" t="s">
        <v>17</v>
      </c>
      <c r="C21" s="23" t="s">
        <v>121</v>
      </c>
      <c r="D21" s="24">
        <v>28</v>
      </c>
      <c r="E21" s="98">
        <v>32</v>
      </c>
      <c r="F21" s="49">
        <v>-4</v>
      </c>
      <c r="G21" s="24">
        <v>0</v>
      </c>
      <c r="H21" s="25">
        <v>0</v>
      </c>
      <c r="I21" s="25">
        <v>0</v>
      </c>
      <c r="J21" s="25">
        <v>10</v>
      </c>
      <c r="K21" s="25">
        <v>1</v>
      </c>
      <c r="L21" s="25">
        <v>11</v>
      </c>
      <c r="M21" s="25">
        <v>1</v>
      </c>
      <c r="N21" s="25">
        <v>4</v>
      </c>
      <c r="O21" s="25">
        <v>4</v>
      </c>
      <c r="P21" s="25">
        <v>1</v>
      </c>
      <c r="Q21" s="25">
        <v>5</v>
      </c>
      <c r="R21" s="378"/>
      <c r="S21" s="212" t="s">
        <v>17</v>
      </c>
      <c r="T21" s="23" t="s">
        <v>121</v>
      </c>
      <c r="U21" s="25">
        <v>0</v>
      </c>
      <c r="V21" s="25">
        <v>0</v>
      </c>
      <c r="W21" s="25">
        <v>0</v>
      </c>
      <c r="X21" s="25">
        <v>0</v>
      </c>
      <c r="Y21" s="25">
        <v>2</v>
      </c>
      <c r="Z21" s="25">
        <v>0</v>
      </c>
      <c r="AA21" s="25">
        <v>0</v>
      </c>
      <c r="AB21" s="25">
        <v>0</v>
      </c>
      <c r="AC21" s="25">
        <v>1</v>
      </c>
      <c r="AD21" s="25">
        <v>0</v>
      </c>
      <c r="AE21" s="25">
        <v>4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78"/>
      <c r="B22" s="206"/>
      <c r="C22" s="16" t="s">
        <v>416</v>
      </c>
      <c r="D22" s="9">
        <v>0</v>
      </c>
      <c r="E22" s="78">
        <v>1</v>
      </c>
      <c r="F22" s="19">
        <v>-1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78"/>
      <c r="S22" s="206"/>
      <c r="T22" s="15" t="s">
        <v>416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78"/>
      <c r="B23" s="212" t="s">
        <v>19</v>
      </c>
      <c r="C23" s="23" t="s">
        <v>122</v>
      </c>
      <c r="D23" s="24">
        <v>192</v>
      </c>
      <c r="E23" s="98">
        <v>61</v>
      </c>
      <c r="F23" s="49">
        <v>131</v>
      </c>
      <c r="G23" s="24">
        <v>1</v>
      </c>
      <c r="H23" s="25">
        <v>0</v>
      </c>
      <c r="I23" s="25">
        <v>1</v>
      </c>
      <c r="J23" s="25">
        <v>7</v>
      </c>
      <c r="K23" s="25">
        <v>4</v>
      </c>
      <c r="L23" s="25">
        <v>11</v>
      </c>
      <c r="M23" s="25">
        <v>0</v>
      </c>
      <c r="N23" s="25">
        <v>6</v>
      </c>
      <c r="O23" s="25">
        <v>34</v>
      </c>
      <c r="P23" s="25">
        <v>14</v>
      </c>
      <c r="Q23" s="25">
        <v>48</v>
      </c>
      <c r="R23" s="378"/>
      <c r="S23" s="212" t="s">
        <v>19</v>
      </c>
      <c r="T23" s="23" t="s">
        <v>122</v>
      </c>
      <c r="U23" s="25">
        <v>20</v>
      </c>
      <c r="V23" s="25">
        <v>0</v>
      </c>
      <c r="W23" s="25">
        <v>0</v>
      </c>
      <c r="X23" s="25">
        <v>7</v>
      </c>
      <c r="Y23" s="25">
        <v>29</v>
      </c>
      <c r="Z23" s="25">
        <v>0</v>
      </c>
      <c r="AA23" s="25">
        <v>16</v>
      </c>
      <c r="AB23" s="25">
        <v>19</v>
      </c>
      <c r="AC23" s="25">
        <v>10</v>
      </c>
      <c r="AD23" s="25">
        <v>6</v>
      </c>
      <c r="AE23" s="25">
        <v>7</v>
      </c>
      <c r="AF23" s="25">
        <v>5</v>
      </c>
      <c r="AG23" s="25">
        <v>7</v>
      </c>
      <c r="AH23" s="25">
        <v>0</v>
      </c>
      <c r="AI23" s="25">
        <v>0</v>
      </c>
      <c r="AJ23" s="76"/>
    </row>
    <row r="24" spans="1:37" s="14" customFormat="1" ht="30" customHeight="1" thickBot="1">
      <c r="A24" s="378"/>
      <c r="B24" s="207" t="s">
        <v>22</v>
      </c>
      <c r="C24" s="23" t="s">
        <v>123</v>
      </c>
      <c r="D24" s="277">
        <v>34</v>
      </c>
      <c r="E24" s="278">
        <v>26</v>
      </c>
      <c r="F24" s="279">
        <v>8</v>
      </c>
      <c r="G24" s="24">
        <v>0</v>
      </c>
      <c r="H24" s="25">
        <v>0</v>
      </c>
      <c r="I24" s="25">
        <v>0</v>
      </c>
      <c r="J24" s="25">
        <v>0</v>
      </c>
      <c r="K24" s="25">
        <v>13</v>
      </c>
      <c r="L24" s="25">
        <v>13</v>
      </c>
      <c r="M24" s="25">
        <v>3</v>
      </c>
      <c r="N24" s="25">
        <v>1</v>
      </c>
      <c r="O24" s="25">
        <v>3</v>
      </c>
      <c r="P24" s="25">
        <v>5</v>
      </c>
      <c r="Q24" s="25">
        <v>8</v>
      </c>
      <c r="R24" s="378"/>
      <c r="S24" s="207" t="s">
        <v>22</v>
      </c>
      <c r="T24" s="23" t="s">
        <v>123</v>
      </c>
      <c r="U24" s="25">
        <v>2</v>
      </c>
      <c r="V24" s="25">
        <v>1</v>
      </c>
      <c r="W24" s="25">
        <v>0</v>
      </c>
      <c r="X24" s="25">
        <v>1</v>
      </c>
      <c r="Y24" s="25">
        <v>0</v>
      </c>
      <c r="Z24" s="25">
        <v>0</v>
      </c>
      <c r="AA24" s="25">
        <v>0</v>
      </c>
      <c r="AB24" s="25">
        <v>0</v>
      </c>
      <c r="AC24" s="25">
        <v>1</v>
      </c>
      <c r="AD24" s="25">
        <v>3</v>
      </c>
      <c r="AE24" s="25">
        <v>1</v>
      </c>
      <c r="AF24" s="25">
        <v>0</v>
      </c>
      <c r="AG24" s="25">
        <v>0</v>
      </c>
      <c r="AH24" s="25">
        <v>0</v>
      </c>
      <c r="AI24" s="25">
        <v>0</v>
      </c>
      <c r="AJ24" s="76"/>
    </row>
    <row r="25" spans="1:37" s="18" customFormat="1" ht="18.75">
      <c r="A25" s="164"/>
      <c r="B25" s="30"/>
      <c r="R25" s="162"/>
      <c r="S25" s="30"/>
    </row>
    <row r="26" spans="1:37" s="18" customFormat="1" ht="18.75">
      <c r="A26" s="164"/>
      <c r="B26" s="30"/>
      <c r="R26" s="162"/>
      <c r="S26" s="30"/>
    </row>
    <row r="27" spans="1:37" s="18" customFormat="1" ht="18.75">
      <c r="A27" s="164"/>
      <c r="B27" s="30"/>
      <c r="R27" s="162"/>
      <c r="S27" s="30"/>
    </row>
    <row r="28" spans="1:37" s="18" customFormat="1" ht="18.75">
      <c r="A28" s="164"/>
      <c r="B28" s="30"/>
      <c r="R28" s="162"/>
      <c r="S28" s="30"/>
    </row>
    <row r="29" spans="1:37" s="18" customFormat="1" ht="18.75">
      <c r="A29" s="164"/>
      <c r="B29" s="30"/>
      <c r="R29" s="162"/>
      <c r="S29" s="30"/>
    </row>
    <row r="30" spans="1:37" s="18" customFormat="1" ht="18.75">
      <c r="A30" s="164"/>
      <c r="B30" s="30"/>
      <c r="R30" s="161"/>
      <c r="S30" s="30"/>
    </row>
    <row r="31" spans="1:37" s="18" customFormat="1" ht="18.75">
      <c r="A31" s="164"/>
      <c r="B31" s="30"/>
      <c r="R31" s="161"/>
      <c r="S31" s="30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  <row r="34" spans="1:19" s="18" customFormat="1" ht="18.75">
      <c r="A34" s="164"/>
      <c r="B34" s="30"/>
      <c r="R34" s="161"/>
      <c r="S34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3">
    <pageSetUpPr fitToPage="1"/>
  </sheetPr>
  <dimension ref="A1:AK40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7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488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488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3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31116</v>
      </c>
      <c r="E6" s="102">
        <v>31290</v>
      </c>
      <c r="F6" s="10">
        <v>-174</v>
      </c>
      <c r="G6" s="9">
        <v>1796</v>
      </c>
      <c r="H6" s="7">
        <v>778</v>
      </c>
      <c r="I6" s="7">
        <v>2574</v>
      </c>
      <c r="J6" s="7">
        <v>1647</v>
      </c>
      <c r="K6" s="7">
        <v>897</v>
      </c>
      <c r="L6" s="7">
        <v>2544</v>
      </c>
      <c r="M6" s="7">
        <v>1471</v>
      </c>
      <c r="N6" s="7">
        <v>1618</v>
      </c>
      <c r="O6" s="7">
        <v>1971</v>
      </c>
      <c r="P6" s="7">
        <v>2183</v>
      </c>
      <c r="Q6" s="7">
        <v>4154</v>
      </c>
      <c r="R6" s="331"/>
      <c r="S6" s="207" t="s">
        <v>12</v>
      </c>
      <c r="T6" s="15" t="s">
        <v>195</v>
      </c>
      <c r="U6" s="7">
        <v>904</v>
      </c>
      <c r="V6" s="7">
        <v>1124</v>
      </c>
      <c r="W6" s="7">
        <v>1082</v>
      </c>
      <c r="X6" s="7">
        <v>1103</v>
      </c>
      <c r="Y6" s="7">
        <v>3305</v>
      </c>
      <c r="Z6" s="7">
        <v>1555</v>
      </c>
      <c r="AA6" s="7">
        <v>940</v>
      </c>
      <c r="AB6" s="7">
        <v>1574</v>
      </c>
      <c r="AC6" s="7">
        <v>1141</v>
      </c>
      <c r="AD6" s="7">
        <v>935</v>
      </c>
      <c r="AE6" s="7">
        <v>893</v>
      </c>
      <c r="AF6" s="7">
        <v>1270</v>
      </c>
      <c r="AG6" s="7">
        <v>938</v>
      </c>
      <c r="AH6" s="7">
        <v>755</v>
      </c>
      <c r="AI6" s="7">
        <v>1236</v>
      </c>
      <c r="AJ6" s="72"/>
    </row>
    <row r="7" spans="1:37" s="14" customFormat="1" ht="30" customHeight="1">
      <c r="A7" s="331"/>
      <c r="B7" s="384" t="s">
        <v>17</v>
      </c>
      <c r="C7" s="23" t="s">
        <v>194</v>
      </c>
      <c r="D7" s="24">
        <v>23307</v>
      </c>
      <c r="E7" s="101">
        <v>24530</v>
      </c>
      <c r="F7" s="26">
        <v>-1223</v>
      </c>
      <c r="G7" s="24">
        <v>2307</v>
      </c>
      <c r="H7" s="25">
        <v>887</v>
      </c>
      <c r="I7" s="25">
        <v>3194</v>
      </c>
      <c r="J7" s="25">
        <v>1394</v>
      </c>
      <c r="K7" s="25">
        <v>614</v>
      </c>
      <c r="L7" s="25">
        <v>2008</v>
      </c>
      <c r="M7" s="25">
        <v>1498</v>
      </c>
      <c r="N7" s="25">
        <v>1348</v>
      </c>
      <c r="O7" s="25">
        <v>1273</v>
      </c>
      <c r="P7" s="25">
        <v>1127</v>
      </c>
      <c r="Q7" s="25">
        <v>2400</v>
      </c>
      <c r="R7" s="331"/>
      <c r="S7" s="384" t="s">
        <v>17</v>
      </c>
      <c r="T7" s="23" t="s">
        <v>194</v>
      </c>
      <c r="U7" s="25">
        <v>788</v>
      </c>
      <c r="V7" s="25">
        <v>1087</v>
      </c>
      <c r="W7" s="25">
        <v>712</v>
      </c>
      <c r="X7" s="25">
        <v>625</v>
      </c>
      <c r="Y7" s="25">
        <v>2035</v>
      </c>
      <c r="Z7" s="25">
        <v>893</v>
      </c>
      <c r="AA7" s="25">
        <v>795</v>
      </c>
      <c r="AB7" s="25">
        <v>1034</v>
      </c>
      <c r="AC7" s="25">
        <v>606</v>
      </c>
      <c r="AD7" s="25">
        <v>643</v>
      </c>
      <c r="AE7" s="25">
        <v>715</v>
      </c>
      <c r="AF7" s="25">
        <v>885</v>
      </c>
      <c r="AG7" s="25">
        <v>618</v>
      </c>
      <c r="AH7" s="25">
        <v>525</v>
      </c>
      <c r="AI7" s="25">
        <v>898</v>
      </c>
      <c r="AJ7" s="76"/>
      <c r="AK7" s="5"/>
    </row>
    <row r="8" spans="1:37" s="5" customFormat="1" ht="30" customHeight="1">
      <c r="A8" s="331"/>
      <c r="B8" s="386"/>
      <c r="C8" s="15" t="s">
        <v>80</v>
      </c>
      <c r="D8" s="9">
        <v>4745</v>
      </c>
      <c r="E8" s="102">
        <v>4446</v>
      </c>
      <c r="F8" s="19">
        <v>299</v>
      </c>
      <c r="G8" s="9">
        <v>633</v>
      </c>
      <c r="H8" s="7">
        <v>205</v>
      </c>
      <c r="I8" s="7">
        <v>838</v>
      </c>
      <c r="J8" s="7">
        <v>248</v>
      </c>
      <c r="K8" s="7">
        <v>116</v>
      </c>
      <c r="L8" s="7">
        <v>364</v>
      </c>
      <c r="M8" s="7">
        <v>457</v>
      </c>
      <c r="N8" s="7">
        <v>319</v>
      </c>
      <c r="O8" s="7">
        <v>210</v>
      </c>
      <c r="P8" s="7">
        <v>209</v>
      </c>
      <c r="Q8" s="7">
        <v>419</v>
      </c>
      <c r="R8" s="331"/>
      <c r="S8" s="386"/>
      <c r="T8" s="15" t="s">
        <v>80</v>
      </c>
      <c r="U8" s="7">
        <v>128</v>
      </c>
      <c r="V8" s="7">
        <v>230</v>
      </c>
      <c r="W8" s="7">
        <v>134</v>
      </c>
      <c r="X8" s="7">
        <v>127</v>
      </c>
      <c r="Y8" s="7">
        <v>335</v>
      </c>
      <c r="Z8" s="7">
        <v>157</v>
      </c>
      <c r="AA8" s="7">
        <v>115</v>
      </c>
      <c r="AB8" s="7">
        <v>192</v>
      </c>
      <c r="AC8" s="7">
        <v>107</v>
      </c>
      <c r="AD8" s="7">
        <v>125</v>
      </c>
      <c r="AE8" s="7">
        <v>106</v>
      </c>
      <c r="AF8" s="7">
        <v>191</v>
      </c>
      <c r="AG8" s="7">
        <v>119</v>
      </c>
      <c r="AH8" s="7">
        <v>112</v>
      </c>
      <c r="AI8" s="7">
        <v>170</v>
      </c>
      <c r="AJ8" s="72"/>
    </row>
    <row r="9" spans="1:37" s="72" customFormat="1" ht="30" customHeight="1">
      <c r="A9" s="331"/>
      <c r="B9" s="386"/>
      <c r="C9" s="71" t="s">
        <v>81</v>
      </c>
      <c r="D9" s="9">
        <v>18562</v>
      </c>
      <c r="E9" s="102">
        <v>20084</v>
      </c>
      <c r="F9" s="19">
        <v>-1522</v>
      </c>
      <c r="G9" s="9">
        <v>1674</v>
      </c>
      <c r="H9" s="7">
        <v>682</v>
      </c>
      <c r="I9" s="7">
        <v>2356</v>
      </c>
      <c r="J9" s="7">
        <v>1146</v>
      </c>
      <c r="K9" s="7">
        <v>498</v>
      </c>
      <c r="L9" s="7">
        <v>1644</v>
      </c>
      <c r="M9" s="7">
        <v>1041</v>
      </c>
      <c r="N9" s="7">
        <v>1029</v>
      </c>
      <c r="O9" s="7">
        <v>1063</v>
      </c>
      <c r="P9" s="7">
        <v>918</v>
      </c>
      <c r="Q9" s="7">
        <v>1981</v>
      </c>
      <c r="R9" s="331"/>
      <c r="S9" s="386"/>
      <c r="T9" s="71" t="s">
        <v>81</v>
      </c>
      <c r="U9" s="7">
        <v>660</v>
      </c>
      <c r="V9" s="7">
        <v>857</v>
      </c>
      <c r="W9" s="7">
        <v>578</v>
      </c>
      <c r="X9" s="7">
        <v>498</v>
      </c>
      <c r="Y9" s="7">
        <v>1700</v>
      </c>
      <c r="Z9" s="7">
        <v>736</v>
      </c>
      <c r="AA9" s="7">
        <v>680</v>
      </c>
      <c r="AB9" s="7">
        <v>842</v>
      </c>
      <c r="AC9" s="7">
        <v>499</v>
      </c>
      <c r="AD9" s="7">
        <v>518</v>
      </c>
      <c r="AE9" s="7">
        <v>609</v>
      </c>
      <c r="AF9" s="7">
        <v>694</v>
      </c>
      <c r="AG9" s="7">
        <v>499</v>
      </c>
      <c r="AH9" s="7">
        <v>413</v>
      </c>
      <c r="AI9" s="7">
        <v>728</v>
      </c>
      <c r="AK9" s="5"/>
    </row>
    <row r="10" spans="1:37" s="72" customFormat="1" ht="30" customHeight="1">
      <c r="A10" s="331"/>
      <c r="B10" s="386"/>
      <c r="C10" s="71" t="s">
        <v>82</v>
      </c>
      <c r="D10" s="73">
        <v>14</v>
      </c>
      <c r="E10" s="102">
        <v>17</v>
      </c>
      <c r="F10" s="19">
        <v>-3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1</v>
      </c>
      <c r="Q10" s="7">
        <v>1</v>
      </c>
      <c r="R10" s="331"/>
      <c r="S10" s="386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1</v>
      </c>
      <c r="AA10" s="7">
        <v>1</v>
      </c>
      <c r="AB10" s="7">
        <v>1</v>
      </c>
      <c r="AC10" s="7">
        <v>0</v>
      </c>
      <c r="AD10" s="7">
        <v>2</v>
      </c>
      <c r="AE10" s="7">
        <v>0</v>
      </c>
      <c r="AF10" s="7">
        <v>0</v>
      </c>
      <c r="AG10" s="7">
        <v>1</v>
      </c>
      <c r="AH10" s="7">
        <v>2</v>
      </c>
      <c r="AI10" s="7">
        <v>0</v>
      </c>
      <c r="AK10" s="5"/>
    </row>
    <row r="11" spans="1:37" s="5" customFormat="1" ht="30" customHeight="1">
      <c r="A11" s="331"/>
      <c r="B11" s="386"/>
      <c r="C11" s="15" t="s">
        <v>83</v>
      </c>
      <c r="D11" s="9">
        <v>127</v>
      </c>
      <c r="E11" s="102">
        <v>307</v>
      </c>
      <c r="F11" s="10">
        <v>-180</v>
      </c>
      <c r="G11" s="9">
        <v>0</v>
      </c>
      <c r="H11" s="7">
        <v>2</v>
      </c>
      <c r="I11" s="7">
        <v>2</v>
      </c>
      <c r="J11" s="7">
        <v>42</v>
      </c>
      <c r="K11" s="7">
        <v>12</v>
      </c>
      <c r="L11" s="7">
        <v>54</v>
      </c>
      <c r="M11" s="7">
        <v>0</v>
      </c>
      <c r="N11" s="7">
        <v>0</v>
      </c>
      <c r="O11" s="7">
        <v>7</v>
      </c>
      <c r="P11" s="7">
        <v>21</v>
      </c>
      <c r="Q11" s="7">
        <v>28</v>
      </c>
      <c r="R11" s="331"/>
      <c r="S11" s="386"/>
      <c r="T11" s="15" t="s">
        <v>83</v>
      </c>
      <c r="U11" s="7">
        <v>0</v>
      </c>
      <c r="V11" s="7">
        <v>0</v>
      </c>
      <c r="W11" s="7">
        <v>11</v>
      </c>
      <c r="X11" s="7">
        <v>0</v>
      </c>
      <c r="Y11" s="7">
        <v>9</v>
      </c>
      <c r="Z11" s="7">
        <v>0</v>
      </c>
      <c r="AA11" s="7">
        <v>0</v>
      </c>
      <c r="AB11" s="7">
        <v>0</v>
      </c>
      <c r="AC11" s="7">
        <v>3</v>
      </c>
      <c r="AD11" s="7">
        <v>2</v>
      </c>
      <c r="AE11" s="7">
        <v>13</v>
      </c>
      <c r="AF11" s="7">
        <v>0</v>
      </c>
      <c r="AG11" s="7">
        <v>1</v>
      </c>
      <c r="AH11" s="7">
        <v>0</v>
      </c>
      <c r="AI11" s="87">
        <v>4</v>
      </c>
      <c r="AJ11" s="72"/>
    </row>
    <row r="12" spans="1:37" s="5" customFormat="1" ht="30" customHeight="1">
      <c r="A12" s="331"/>
      <c r="B12" s="386"/>
      <c r="C12" s="15" t="s">
        <v>84</v>
      </c>
      <c r="D12" s="9">
        <v>1138</v>
      </c>
      <c r="E12" s="102">
        <v>1550</v>
      </c>
      <c r="F12" s="10">
        <v>-412</v>
      </c>
      <c r="G12" s="9">
        <v>38</v>
      </c>
      <c r="H12" s="7">
        <v>18</v>
      </c>
      <c r="I12" s="7">
        <v>56</v>
      </c>
      <c r="J12" s="7">
        <v>63</v>
      </c>
      <c r="K12" s="7">
        <v>33</v>
      </c>
      <c r="L12" s="7">
        <v>96</v>
      </c>
      <c r="M12" s="7">
        <v>42</v>
      </c>
      <c r="N12" s="7">
        <v>87</v>
      </c>
      <c r="O12" s="7">
        <v>82</v>
      </c>
      <c r="P12" s="7">
        <v>81</v>
      </c>
      <c r="Q12" s="7">
        <v>163</v>
      </c>
      <c r="R12" s="331"/>
      <c r="S12" s="386"/>
      <c r="T12" s="15" t="s">
        <v>84</v>
      </c>
      <c r="U12" s="7">
        <v>111</v>
      </c>
      <c r="V12" s="7">
        <v>25</v>
      </c>
      <c r="W12" s="7">
        <v>10</v>
      </c>
      <c r="X12" s="7">
        <v>30</v>
      </c>
      <c r="Y12" s="7">
        <v>2</v>
      </c>
      <c r="Z12" s="7">
        <v>42</v>
      </c>
      <c r="AA12" s="7">
        <v>112</v>
      </c>
      <c r="AB12" s="7">
        <v>70</v>
      </c>
      <c r="AC12" s="7">
        <v>71</v>
      </c>
      <c r="AD12" s="7">
        <v>51</v>
      </c>
      <c r="AE12" s="7">
        <v>49</v>
      </c>
      <c r="AF12" s="7">
        <v>58</v>
      </c>
      <c r="AG12" s="7">
        <v>38</v>
      </c>
      <c r="AH12" s="7">
        <v>22</v>
      </c>
      <c r="AI12" s="7">
        <v>3</v>
      </c>
      <c r="AJ12" s="72"/>
    </row>
    <row r="13" spans="1:37" s="89" customFormat="1" ht="30" customHeight="1">
      <c r="A13" s="331"/>
      <c r="B13" s="386"/>
      <c r="C13" s="85" t="s">
        <v>85</v>
      </c>
      <c r="D13" s="86">
        <v>0</v>
      </c>
      <c r="E13" s="102">
        <v>2</v>
      </c>
      <c r="F13" s="88">
        <v>-2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31"/>
      <c r="S13" s="386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31"/>
      <c r="B14" s="386"/>
      <c r="C14" s="15" t="s">
        <v>86</v>
      </c>
      <c r="D14" s="9">
        <v>316</v>
      </c>
      <c r="E14" s="102">
        <v>380</v>
      </c>
      <c r="F14" s="10">
        <v>-64</v>
      </c>
      <c r="G14" s="9">
        <v>5</v>
      </c>
      <c r="H14" s="7">
        <v>2</v>
      </c>
      <c r="I14" s="7">
        <v>7</v>
      </c>
      <c r="J14" s="7">
        <v>49</v>
      </c>
      <c r="K14" s="7">
        <v>17</v>
      </c>
      <c r="L14" s="7">
        <v>66</v>
      </c>
      <c r="M14" s="7">
        <v>17</v>
      </c>
      <c r="N14" s="7">
        <v>23</v>
      </c>
      <c r="O14" s="7">
        <v>55</v>
      </c>
      <c r="P14" s="7">
        <v>49</v>
      </c>
      <c r="Q14" s="7">
        <v>104</v>
      </c>
      <c r="R14" s="331"/>
      <c r="S14" s="386"/>
      <c r="T14" s="15" t="s">
        <v>86</v>
      </c>
      <c r="U14" s="7">
        <v>12</v>
      </c>
      <c r="V14" s="7">
        <v>3</v>
      </c>
      <c r="W14" s="7">
        <v>5</v>
      </c>
      <c r="X14" s="7">
        <v>1</v>
      </c>
      <c r="Y14" s="7">
        <v>32</v>
      </c>
      <c r="Z14" s="7">
        <v>1</v>
      </c>
      <c r="AA14" s="7">
        <v>6</v>
      </c>
      <c r="AB14" s="7">
        <v>2</v>
      </c>
      <c r="AC14" s="7">
        <v>0</v>
      </c>
      <c r="AD14" s="7">
        <v>1</v>
      </c>
      <c r="AE14" s="7">
        <v>11</v>
      </c>
      <c r="AF14" s="7">
        <v>2</v>
      </c>
      <c r="AG14" s="7">
        <v>2</v>
      </c>
      <c r="AH14" s="7">
        <v>11</v>
      </c>
      <c r="AI14" s="7">
        <v>10</v>
      </c>
      <c r="AJ14" s="72"/>
    </row>
    <row r="15" spans="1:37" s="5" customFormat="1" ht="30" customHeight="1">
      <c r="A15" s="331"/>
      <c r="B15" s="385"/>
      <c r="C15" s="15" t="s">
        <v>87</v>
      </c>
      <c r="D15" s="9">
        <v>112</v>
      </c>
      <c r="E15" s="102">
        <v>137</v>
      </c>
      <c r="F15" s="10">
        <v>-25</v>
      </c>
      <c r="G15" s="9">
        <v>0</v>
      </c>
      <c r="H15" s="7">
        <v>14</v>
      </c>
      <c r="I15" s="7">
        <v>14</v>
      </c>
      <c r="J15" s="7">
        <v>0</v>
      </c>
      <c r="K15" s="7">
        <v>7</v>
      </c>
      <c r="L15" s="7">
        <v>7</v>
      </c>
      <c r="M15" s="7">
        <v>1</v>
      </c>
      <c r="N15" s="7">
        <v>12</v>
      </c>
      <c r="O15" s="7">
        <v>9</v>
      </c>
      <c r="P15" s="7">
        <v>27</v>
      </c>
      <c r="Q15" s="7">
        <v>36</v>
      </c>
      <c r="R15" s="331"/>
      <c r="S15" s="385"/>
      <c r="T15" s="15" t="s">
        <v>87</v>
      </c>
      <c r="U15" s="7">
        <v>0</v>
      </c>
      <c r="V15" s="7">
        <v>0</v>
      </c>
      <c r="W15" s="7">
        <v>0</v>
      </c>
      <c r="X15" s="7">
        <v>23</v>
      </c>
      <c r="Y15" s="7">
        <v>2</v>
      </c>
      <c r="Z15" s="7">
        <v>0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6</v>
      </c>
      <c r="AH15" s="7">
        <v>10</v>
      </c>
      <c r="AI15" s="7">
        <v>0</v>
      </c>
      <c r="AJ15" s="72"/>
    </row>
    <row r="16" spans="1:37" s="14" customFormat="1" ht="39" customHeight="1">
      <c r="A16" s="331"/>
      <c r="B16" s="209" t="s">
        <v>19</v>
      </c>
      <c r="C16" s="23" t="s">
        <v>196</v>
      </c>
      <c r="D16" s="24">
        <v>23008</v>
      </c>
      <c r="E16" s="101">
        <v>25724</v>
      </c>
      <c r="F16" s="26">
        <v>-2716</v>
      </c>
      <c r="G16" s="24">
        <v>1936</v>
      </c>
      <c r="H16" s="25">
        <v>802</v>
      </c>
      <c r="I16" s="25">
        <v>2738</v>
      </c>
      <c r="J16" s="25">
        <v>1339</v>
      </c>
      <c r="K16" s="25">
        <v>641</v>
      </c>
      <c r="L16" s="25">
        <v>1980</v>
      </c>
      <c r="M16" s="25">
        <v>1420</v>
      </c>
      <c r="N16" s="25">
        <v>1307</v>
      </c>
      <c r="O16" s="25">
        <v>1296</v>
      </c>
      <c r="P16" s="25">
        <v>1106</v>
      </c>
      <c r="Q16" s="25">
        <v>2402</v>
      </c>
      <c r="R16" s="331"/>
      <c r="S16" s="209" t="s">
        <v>19</v>
      </c>
      <c r="T16" s="23" t="s">
        <v>196</v>
      </c>
      <c r="U16" s="25">
        <v>812</v>
      </c>
      <c r="V16" s="25">
        <v>1007</v>
      </c>
      <c r="W16" s="25">
        <v>738</v>
      </c>
      <c r="X16" s="25">
        <v>639</v>
      </c>
      <c r="Y16" s="25">
        <v>2059</v>
      </c>
      <c r="Z16" s="25">
        <v>913</v>
      </c>
      <c r="AA16" s="25">
        <v>763</v>
      </c>
      <c r="AB16" s="25">
        <v>1090</v>
      </c>
      <c r="AC16" s="25">
        <v>666</v>
      </c>
      <c r="AD16" s="25">
        <v>711</v>
      </c>
      <c r="AE16" s="25">
        <v>692</v>
      </c>
      <c r="AF16" s="25">
        <v>962</v>
      </c>
      <c r="AG16" s="25">
        <v>677</v>
      </c>
      <c r="AH16" s="25">
        <v>558</v>
      </c>
      <c r="AI16" s="25">
        <v>874</v>
      </c>
      <c r="AJ16" s="76"/>
      <c r="AK16" s="5"/>
    </row>
    <row r="17" spans="1:37" s="5" customFormat="1" ht="30" customHeight="1">
      <c r="A17" s="331"/>
      <c r="B17" s="209" t="s">
        <v>99</v>
      </c>
      <c r="C17" s="15" t="s">
        <v>197</v>
      </c>
      <c r="D17" s="9">
        <v>13896</v>
      </c>
      <c r="E17" s="102">
        <v>14447</v>
      </c>
      <c r="F17" s="10">
        <v>-551</v>
      </c>
      <c r="G17" s="9">
        <v>1167</v>
      </c>
      <c r="H17" s="7">
        <v>489</v>
      </c>
      <c r="I17" s="7">
        <v>1656</v>
      </c>
      <c r="J17" s="7">
        <v>808</v>
      </c>
      <c r="K17" s="7">
        <v>402</v>
      </c>
      <c r="L17" s="7">
        <v>1210</v>
      </c>
      <c r="M17" s="7">
        <v>853</v>
      </c>
      <c r="N17" s="7">
        <v>819</v>
      </c>
      <c r="O17" s="7">
        <v>770</v>
      </c>
      <c r="P17" s="7">
        <v>737</v>
      </c>
      <c r="Q17" s="7">
        <v>1507</v>
      </c>
      <c r="R17" s="331"/>
      <c r="S17" s="209" t="s">
        <v>99</v>
      </c>
      <c r="T17" s="15" t="s">
        <v>197</v>
      </c>
      <c r="U17" s="7">
        <v>414</v>
      </c>
      <c r="V17" s="7">
        <v>533</v>
      </c>
      <c r="W17" s="7">
        <v>420</v>
      </c>
      <c r="X17" s="7">
        <v>388</v>
      </c>
      <c r="Y17" s="7">
        <v>1184</v>
      </c>
      <c r="Z17" s="7">
        <v>537</v>
      </c>
      <c r="AA17" s="7">
        <v>499</v>
      </c>
      <c r="AB17" s="7">
        <v>704</v>
      </c>
      <c r="AC17" s="7">
        <v>357</v>
      </c>
      <c r="AD17" s="7">
        <v>403</v>
      </c>
      <c r="AE17" s="7">
        <v>472</v>
      </c>
      <c r="AF17" s="7">
        <v>570</v>
      </c>
      <c r="AG17" s="7">
        <v>466</v>
      </c>
      <c r="AH17" s="7">
        <v>374</v>
      </c>
      <c r="AI17" s="7">
        <v>530</v>
      </c>
      <c r="AJ17" s="72"/>
    </row>
    <row r="18" spans="1:37" s="5" customFormat="1" ht="30" customHeight="1">
      <c r="A18" s="331"/>
      <c r="B18" s="209"/>
      <c r="C18" s="15" t="s">
        <v>110</v>
      </c>
      <c r="D18" s="9">
        <v>11430</v>
      </c>
      <c r="E18" s="102">
        <v>11618</v>
      </c>
      <c r="F18" s="10">
        <v>-188</v>
      </c>
      <c r="G18" s="9">
        <v>1079</v>
      </c>
      <c r="H18" s="7">
        <v>451</v>
      </c>
      <c r="I18" s="7">
        <v>1530</v>
      </c>
      <c r="J18" s="7">
        <v>597</v>
      </c>
      <c r="K18" s="7">
        <v>264</v>
      </c>
      <c r="L18" s="7">
        <v>861</v>
      </c>
      <c r="M18" s="7">
        <v>794</v>
      </c>
      <c r="N18" s="7">
        <v>694</v>
      </c>
      <c r="O18" s="7">
        <v>636</v>
      </c>
      <c r="P18" s="7">
        <v>535</v>
      </c>
      <c r="Q18" s="7">
        <v>1171</v>
      </c>
      <c r="R18" s="331"/>
      <c r="S18" s="209"/>
      <c r="T18" s="15" t="s">
        <v>110</v>
      </c>
      <c r="U18" s="7">
        <v>367</v>
      </c>
      <c r="V18" s="7">
        <v>486</v>
      </c>
      <c r="W18" s="7">
        <v>321</v>
      </c>
      <c r="X18" s="7">
        <v>349</v>
      </c>
      <c r="Y18" s="7">
        <v>957</v>
      </c>
      <c r="Z18" s="7">
        <v>344</v>
      </c>
      <c r="AA18" s="7">
        <v>404</v>
      </c>
      <c r="AB18" s="7">
        <v>639</v>
      </c>
      <c r="AC18" s="7">
        <v>265</v>
      </c>
      <c r="AD18" s="7">
        <v>339</v>
      </c>
      <c r="AE18" s="7">
        <v>293</v>
      </c>
      <c r="AF18" s="7">
        <v>494</v>
      </c>
      <c r="AG18" s="7">
        <v>348</v>
      </c>
      <c r="AH18" s="7">
        <v>320</v>
      </c>
      <c r="AI18" s="7">
        <v>454</v>
      </c>
      <c r="AJ18" s="72"/>
    </row>
    <row r="19" spans="1:37" s="5" customFormat="1" ht="30" customHeight="1">
      <c r="A19" s="331"/>
      <c r="B19" s="209"/>
      <c r="C19" s="15" t="s">
        <v>111</v>
      </c>
      <c r="D19" s="9">
        <v>2466</v>
      </c>
      <c r="E19" s="102">
        <v>2829</v>
      </c>
      <c r="F19" s="10">
        <v>-363</v>
      </c>
      <c r="G19" s="9">
        <v>88</v>
      </c>
      <c r="H19" s="7">
        <v>38</v>
      </c>
      <c r="I19" s="7">
        <v>126</v>
      </c>
      <c r="J19" s="7">
        <v>211</v>
      </c>
      <c r="K19" s="7">
        <v>138</v>
      </c>
      <c r="L19" s="7">
        <v>349</v>
      </c>
      <c r="M19" s="7">
        <v>59</v>
      </c>
      <c r="N19" s="7">
        <v>125</v>
      </c>
      <c r="O19" s="7">
        <v>134</v>
      </c>
      <c r="P19" s="7">
        <v>202</v>
      </c>
      <c r="Q19" s="7">
        <v>336</v>
      </c>
      <c r="R19" s="331"/>
      <c r="S19" s="209"/>
      <c r="T19" s="15" t="s">
        <v>111</v>
      </c>
      <c r="U19" s="7">
        <v>47</v>
      </c>
      <c r="V19" s="7">
        <v>47</v>
      </c>
      <c r="W19" s="7">
        <v>99</v>
      </c>
      <c r="X19" s="7">
        <v>39</v>
      </c>
      <c r="Y19" s="7">
        <v>227</v>
      </c>
      <c r="Z19" s="7">
        <v>193</v>
      </c>
      <c r="AA19" s="7">
        <v>95</v>
      </c>
      <c r="AB19" s="7">
        <v>65</v>
      </c>
      <c r="AC19" s="7">
        <v>92</v>
      </c>
      <c r="AD19" s="7">
        <v>64</v>
      </c>
      <c r="AE19" s="7">
        <v>179</v>
      </c>
      <c r="AF19" s="7">
        <v>76</v>
      </c>
      <c r="AG19" s="7">
        <v>118</v>
      </c>
      <c r="AH19" s="7">
        <v>54</v>
      </c>
      <c r="AI19" s="7">
        <v>76</v>
      </c>
      <c r="AJ19" s="72"/>
    </row>
    <row r="20" spans="1:37" s="89" customFormat="1" ht="30" customHeight="1">
      <c r="A20" s="331"/>
      <c r="B20" s="209" t="s">
        <v>100</v>
      </c>
      <c r="C20" s="85" t="s">
        <v>98</v>
      </c>
      <c r="D20" s="86">
        <v>3320</v>
      </c>
      <c r="E20" s="87">
        <v>3734</v>
      </c>
      <c r="F20" s="88">
        <v>-414</v>
      </c>
      <c r="G20" s="87">
        <v>76</v>
      </c>
      <c r="H20" s="87">
        <v>56</v>
      </c>
      <c r="I20" s="87">
        <v>132</v>
      </c>
      <c r="J20" s="87">
        <v>140</v>
      </c>
      <c r="K20" s="87">
        <v>72</v>
      </c>
      <c r="L20" s="87">
        <v>212</v>
      </c>
      <c r="M20" s="87">
        <v>187</v>
      </c>
      <c r="N20" s="87">
        <v>149</v>
      </c>
      <c r="O20" s="87">
        <v>260</v>
      </c>
      <c r="P20" s="87">
        <v>223</v>
      </c>
      <c r="Q20" s="87">
        <v>483</v>
      </c>
      <c r="R20" s="331"/>
      <c r="S20" s="209" t="s">
        <v>100</v>
      </c>
      <c r="T20" s="85" t="s">
        <v>98</v>
      </c>
      <c r="U20" s="87">
        <v>165</v>
      </c>
      <c r="V20" s="87">
        <v>154</v>
      </c>
      <c r="W20" s="87">
        <v>117</v>
      </c>
      <c r="X20" s="87">
        <v>129</v>
      </c>
      <c r="Y20" s="87">
        <v>326</v>
      </c>
      <c r="Z20" s="87">
        <v>110</v>
      </c>
      <c r="AA20" s="87">
        <v>120</v>
      </c>
      <c r="AB20" s="87">
        <v>133</v>
      </c>
      <c r="AC20" s="87">
        <v>188</v>
      </c>
      <c r="AD20" s="87">
        <v>175</v>
      </c>
      <c r="AE20" s="87">
        <v>111</v>
      </c>
      <c r="AF20" s="87">
        <v>129</v>
      </c>
      <c r="AG20" s="87">
        <v>85</v>
      </c>
      <c r="AH20" s="87">
        <v>87</v>
      </c>
      <c r="AI20" s="87">
        <v>128</v>
      </c>
      <c r="AK20" s="5"/>
    </row>
    <row r="21" spans="1:37" s="5" customFormat="1" ht="56.25">
      <c r="A21" s="331"/>
      <c r="B21" s="209" t="s">
        <v>101</v>
      </c>
      <c r="C21" s="15" t="s">
        <v>368</v>
      </c>
      <c r="D21" s="9">
        <v>250</v>
      </c>
      <c r="E21" s="102">
        <v>392</v>
      </c>
      <c r="F21" s="10">
        <v>-142</v>
      </c>
      <c r="G21" s="9">
        <v>44</v>
      </c>
      <c r="H21" s="7">
        <v>13</v>
      </c>
      <c r="I21" s="7">
        <v>57</v>
      </c>
      <c r="J21" s="7">
        <v>5</v>
      </c>
      <c r="K21" s="7">
        <v>1</v>
      </c>
      <c r="L21" s="7">
        <v>6</v>
      </c>
      <c r="M21" s="7">
        <v>8</v>
      </c>
      <c r="N21" s="7">
        <v>4</v>
      </c>
      <c r="O21" s="7">
        <v>58</v>
      </c>
      <c r="P21" s="7">
        <v>14</v>
      </c>
      <c r="Q21" s="7">
        <v>72</v>
      </c>
      <c r="R21" s="331"/>
      <c r="S21" s="209" t="s">
        <v>101</v>
      </c>
      <c r="T21" s="15" t="s">
        <v>368</v>
      </c>
      <c r="U21" s="7">
        <v>6</v>
      </c>
      <c r="V21" s="7">
        <v>18</v>
      </c>
      <c r="W21" s="7">
        <v>3</v>
      </c>
      <c r="X21" s="7">
        <v>0</v>
      </c>
      <c r="Y21" s="7">
        <v>0</v>
      </c>
      <c r="Z21" s="7">
        <v>31</v>
      </c>
      <c r="AA21" s="7">
        <v>2</v>
      </c>
      <c r="AB21" s="7">
        <v>4</v>
      </c>
      <c r="AC21" s="7">
        <v>9</v>
      </c>
      <c r="AD21" s="7">
        <v>4</v>
      </c>
      <c r="AE21" s="7">
        <v>5</v>
      </c>
      <c r="AF21" s="7">
        <v>17</v>
      </c>
      <c r="AG21" s="7">
        <v>0</v>
      </c>
      <c r="AH21" s="7">
        <v>3</v>
      </c>
      <c r="AI21" s="7">
        <v>1</v>
      </c>
      <c r="AJ21" s="72"/>
    </row>
    <row r="22" spans="1:37" s="5" customFormat="1" ht="30" customHeight="1">
      <c r="A22" s="331"/>
      <c r="B22" s="209" t="s">
        <v>102</v>
      </c>
      <c r="C22" s="15" t="s">
        <v>89</v>
      </c>
      <c r="D22" s="9">
        <v>1949</v>
      </c>
      <c r="E22" s="102">
        <v>3254</v>
      </c>
      <c r="F22" s="10">
        <v>-1305</v>
      </c>
      <c r="G22" s="9">
        <v>369</v>
      </c>
      <c r="H22" s="7">
        <v>116</v>
      </c>
      <c r="I22" s="7">
        <v>485</v>
      </c>
      <c r="J22" s="7">
        <v>91</v>
      </c>
      <c r="K22" s="7">
        <v>32</v>
      </c>
      <c r="L22" s="7">
        <v>123</v>
      </c>
      <c r="M22" s="7">
        <v>159</v>
      </c>
      <c r="N22" s="7">
        <v>98</v>
      </c>
      <c r="O22" s="7">
        <v>55</v>
      </c>
      <c r="P22" s="7">
        <v>25</v>
      </c>
      <c r="Q22" s="7">
        <v>80</v>
      </c>
      <c r="R22" s="331"/>
      <c r="S22" s="209" t="s">
        <v>102</v>
      </c>
      <c r="T22" s="15" t="s">
        <v>89</v>
      </c>
      <c r="U22" s="7">
        <v>27</v>
      </c>
      <c r="V22" s="7">
        <v>115</v>
      </c>
      <c r="W22" s="7">
        <v>62</v>
      </c>
      <c r="X22" s="7">
        <v>43</v>
      </c>
      <c r="Y22" s="7">
        <v>265</v>
      </c>
      <c r="Z22" s="7">
        <v>81</v>
      </c>
      <c r="AA22" s="7">
        <v>28</v>
      </c>
      <c r="AB22" s="7">
        <v>93</v>
      </c>
      <c r="AC22" s="7">
        <v>20</v>
      </c>
      <c r="AD22" s="7">
        <v>19</v>
      </c>
      <c r="AE22" s="7">
        <v>18</v>
      </c>
      <c r="AF22" s="7">
        <v>88</v>
      </c>
      <c r="AG22" s="7">
        <v>19</v>
      </c>
      <c r="AH22" s="7">
        <v>24</v>
      </c>
      <c r="AI22" s="7">
        <v>102</v>
      </c>
      <c r="AJ22" s="72"/>
    </row>
    <row r="23" spans="1:37" s="5" customFormat="1" ht="30" customHeight="1">
      <c r="A23" s="331"/>
      <c r="B23" s="209" t="s">
        <v>103</v>
      </c>
      <c r="C23" s="15" t="s">
        <v>90</v>
      </c>
      <c r="D23" s="9">
        <v>1392</v>
      </c>
      <c r="E23" s="102">
        <v>1633</v>
      </c>
      <c r="F23" s="10">
        <v>-241</v>
      </c>
      <c r="G23" s="9">
        <v>148</v>
      </c>
      <c r="H23" s="7">
        <v>59</v>
      </c>
      <c r="I23" s="7">
        <v>207</v>
      </c>
      <c r="J23" s="7">
        <v>76</v>
      </c>
      <c r="K23" s="7">
        <v>32</v>
      </c>
      <c r="L23" s="7">
        <v>108</v>
      </c>
      <c r="M23" s="7">
        <v>86</v>
      </c>
      <c r="N23" s="7">
        <v>127</v>
      </c>
      <c r="O23" s="7">
        <v>35</v>
      </c>
      <c r="P23" s="7">
        <v>20</v>
      </c>
      <c r="Q23" s="87">
        <v>55</v>
      </c>
      <c r="R23" s="331"/>
      <c r="S23" s="209" t="s">
        <v>103</v>
      </c>
      <c r="T23" s="15" t="s">
        <v>90</v>
      </c>
      <c r="U23" s="7">
        <v>49</v>
      </c>
      <c r="V23" s="7">
        <v>121</v>
      </c>
      <c r="W23" s="7">
        <v>38</v>
      </c>
      <c r="X23" s="7">
        <v>33</v>
      </c>
      <c r="Y23" s="7">
        <v>103</v>
      </c>
      <c r="Z23" s="7">
        <v>73</v>
      </c>
      <c r="AA23" s="7">
        <v>38</v>
      </c>
      <c r="AB23" s="7">
        <v>69</v>
      </c>
      <c r="AC23" s="7">
        <v>27</v>
      </c>
      <c r="AD23" s="7">
        <v>35</v>
      </c>
      <c r="AE23" s="7">
        <v>36</v>
      </c>
      <c r="AF23" s="7">
        <v>50</v>
      </c>
      <c r="AG23" s="7">
        <v>50</v>
      </c>
      <c r="AH23" s="7">
        <v>36</v>
      </c>
      <c r="AI23" s="7">
        <v>51</v>
      </c>
      <c r="AJ23" s="72"/>
    </row>
    <row r="24" spans="1:37" s="5" customFormat="1" ht="30" customHeight="1">
      <c r="A24" s="331"/>
      <c r="B24" s="209" t="s">
        <v>104</v>
      </c>
      <c r="C24" s="15" t="s">
        <v>91</v>
      </c>
      <c r="D24" s="9">
        <v>5</v>
      </c>
      <c r="E24" s="102">
        <v>5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2</v>
      </c>
      <c r="Q24" s="7">
        <v>4</v>
      </c>
      <c r="R24" s="331"/>
      <c r="S24" s="209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31"/>
      <c r="B25" s="209" t="s">
        <v>105</v>
      </c>
      <c r="C25" s="15" t="s">
        <v>92</v>
      </c>
      <c r="D25" s="9">
        <v>363</v>
      </c>
      <c r="E25" s="102">
        <v>336</v>
      </c>
      <c r="F25" s="10">
        <v>27</v>
      </c>
      <c r="G25" s="9">
        <v>25</v>
      </c>
      <c r="H25" s="7">
        <v>13</v>
      </c>
      <c r="I25" s="7">
        <v>38</v>
      </c>
      <c r="J25" s="7">
        <v>23</v>
      </c>
      <c r="K25" s="7">
        <v>12</v>
      </c>
      <c r="L25" s="7">
        <v>35</v>
      </c>
      <c r="M25" s="7">
        <v>19</v>
      </c>
      <c r="N25" s="7">
        <v>16</v>
      </c>
      <c r="O25" s="7">
        <v>39</v>
      </c>
      <c r="P25" s="7">
        <v>25</v>
      </c>
      <c r="Q25" s="7">
        <v>64</v>
      </c>
      <c r="R25" s="331"/>
      <c r="S25" s="209" t="s">
        <v>105</v>
      </c>
      <c r="T25" s="15" t="s">
        <v>92</v>
      </c>
      <c r="U25" s="7">
        <v>14</v>
      </c>
      <c r="V25" s="7">
        <v>4</v>
      </c>
      <c r="W25" s="7">
        <v>11</v>
      </c>
      <c r="X25" s="7">
        <v>17</v>
      </c>
      <c r="Y25" s="7">
        <v>33</v>
      </c>
      <c r="Z25" s="7">
        <v>15</v>
      </c>
      <c r="AA25" s="7">
        <v>15</v>
      </c>
      <c r="AB25" s="7">
        <v>13</v>
      </c>
      <c r="AC25" s="7">
        <v>14</v>
      </c>
      <c r="AD25" s="7">
        <v>10</v>
      </c>
      <c r="AE25" s="7">
        <v>5</v>
      </c>
      <c r="AF25" s="7">
        <v>14</v>
      </c>
      <c r="AG25" s="7">
        <v>8</v>
      </c>
      <c r="AH25" s="7">
        <v>8</v>
      </c>
      <c r="AI25" s="7">
        <v>10</v>
      </c>
      <c r="AJ25" s="72"/>
    </row>
    <row r="26" spans="1:37" s="5" customFormat="1" ht="30" customHeight="1">
      <c r="A26" s="331"/>
      <c r="B26" s="209" t="s">
        <v>106</v>
      </c>
      <c r="C26" s="15" t="s">
        <v>93</v>
      </c>
      <c r="D26" s="9">
        <v>105</v>
      </c>
      <c r="E26" s="102">
        <v>105</v>
      </c>
      <c r="F26" s="10">
        <v>0</v>
      </c>
      <c r="G26" s="9">
        <v>14</v>
      </c>
      <c r="H26" s="7">
        <v>3</v>
      </c>
      <c r="I26" s="7">
        <v>17</v>
      </c>
      <c r="J26" s="7">
        <v>3</v>
      </c>
      <c r="K26" s="7">
        <v>3</v>
      </c>
      <c r="L26" s="7">
        <v>6</v>
      </c>
      <c r="M26" s="7">
        <v>6</v>
      </c>
      <c r="N26" s="7">
        <v>3</v>
      </c>
      <c r="O26" s="7">
        <v>6</v>
      </c>
      <c r="P26" s="7">
        <v>6</v>
      </c>
      <c r="Q26" s="7">
        <v>12</v>
      </c>
      <c r="R26" s="331"/>
      <c r="S26" s="209" t="s">
        <v>106</v>
      </c>
      <c r="T26" s="15" t="s">
        <v>93</v>
      </c>
      <c r="U26" s="7">
        <v>1</v>
      </c>
      <c r="V26" s="7">
        <v>7</v>
      </c>
      <c r="W26" s="7">
        <v>0</v>
      </c>
      <c r="X26" s="7">
        <v>4</v>
      </c>
      <c r="Y26" s="7">
        <v>11</v>
      </c>
      <c r="Z26" s="7">
        <v>5</v>
      </c>
      <c r="AA26" s="7">
        <v>1</v>
      </c>
      <c r="AB26" s="7">
        <v>5</v>
      </c>
      <c r="AC26" s="7">
        <v>0</v>
      </c>
      <c r="AD26" s="7">
        <v>2</v>
      </c>
      <c r="AE26" s="7">
        <v>0</v>
      </c>
      <c r="AF26" s="7">
        <v>9</v>
      </c>
      <c r="AG26" s="7">
        <v>6</v>
      </c>
      <c r="AH26" s="7">
        <v>7</v>
      </c>
      <c r="AI26" s="7">
        <v>3</v>
      </c>
      <c r="AJ26" s="72"/>
    </row>
    <row r="27" spans="1:37" s="5" customFormat="1" ht="30" customHeight="1">
      <c r="A27" s="331"/>
      <c r="B27" s="209" t="s">
        <v>107</v>
      </c>
      <c r="C27" s="15" t="s">
        <v>94</v>
      </c>
      <c r="D27" s="9">
        <v>107</v>
      </c>
      <c r="E27" s="102">
        <v>140</v>
      </c>
      <c r="F27" s="10">
        <v>-33</v>
      </c>
      <c r="G27" s="9">
        <v>12</v>
      </c>
      <c r="H27" s="7">
        <v>5</v>
      </c>
      <c r="I27" s="7">
        <v>17</v>
      </c>
      <c r="J27" s="7">
        <v>2</v>
      </c>
      <c r="K27" s="7">
        <v>0</v>
      </c>
      <c r="L27" s="7">
        <v>2</v>
      </c>
      <c r="M27" s="7">
        <v>11</v>
      </c>
      <c r="N27" s="7">
        <v>5</v>
      </c>
      <c r="O27" s="7">
        <v>2</v>
      </c>
      <c r="P27" s="7">
        <v>1</v>
      </c>
      <c r="Q27" s="7">
        <v>3</v>
      </c>
      <c r="R27" s="331"/>
      <c r="S27" s="209" t="s">
        <v>107</v>
      </c>
      <c r="T27" s="15" t="s">
        <v>94</v>
      </c>
      <c r="U27" s="7">
        <v>3</v>
      </c>
      <c r="V27" s="7">
        <v>1</v>
      </c>
      <c r="W27" s="7">
        <v>1</v>
      </c>
      <c r="X27" s="7">
        <v>2</v>
      </c>
      <c r="Y27" s="7">
        <v>15</v>
      </c>
      <c r="Z27" s="7">
        <v>1</v>
      </c>
      <c r="AA27" s="7">
        <v>3</v>
      </c>
      <c r="AB27" s="7">
        <v>4</v>
      </c>
      <c r="AC27" s="7">
        <v>1</v>
      </c>
      <c r="AD27" s="7">
        <v>23</v>
      </c>
      <c r="AE27" s="7">
        <v>1</v>
      </c>
      <c r="AF27" s="7">
        <v>4</v>
      </c>
      <c r="AG27" s="7">
        <v>7</v>
      </c>
      <c r="AH27" s="7">
        <v>0</v>
      </c>
      <c r="AI27" s="7">
        <v>3</v>
      </c>
      <c r="AJ27" s="72"/>
    </row>
    <row r="28" spans="1:37" s="5" customFormat="1" ht="30" customHeight="1">
      <c r="A28" s="331"/>
      <c r="B28" s="206" t="s">
        <v>108</v>
      </c>
      <c r="C28" s="15" t="s">
        <v>95</v>
      </c>
      <c r="D28" s="9">
        <v>1621</v>
      </c>
      <c r="E28" s="102">
        <v>1678</v>
      </c>
      <c r="F28" s="10">
        <v>-57</v>
      </c>
      <c r="G28" s="9">
        <v>81</v>
      </c>
      <c r="H28" s="7">
        <v>48</v>
      </c>
      <c r="I28" s="7">
        <v>129</v>
      </c>
      <c r="J28" s="7">
        <v>191</v>
      </c>
      <c r="K28" s="7">
        <v>87</v>
      </c>
      <c r="L28" s="7">
        <v>278</v>
      </c>
      <c r="M28" s="7">
        <v>91</v>
      </c>
      <c r="N28" s="7">
        <v>86</v>
      </c>
      <c r="O28" s="7">
        <v>69</v>
      </c>
      <c r="P28" s="7">
        <v>53</v>
      </c>
      <c r="Q28" s="7">
        <v>122</v>
      </c>
      <c r="R28" s="331"/>
      <c r="S28" s="206" t="s">
        <v>108</v>
      </c>
      <c r="T28" s="15" t="s">
        <v>95</v>
      </c>
      <c r="U28" s="7">
        <v>133</v>
      </c>
      <c r="V28" s="7">
        <v>53</v>
      </c>
      <c r="W28" s="7">
        <v>86</v>
      </c>
      <c r="X28" s="7">
        <v>23</v>
      </c>
      <c r="Y28" s="7">
        <v>122</v>
      </c>
      <c r="Z28" s="7">
        <v>60</v>
      </c>
      <c r="AA28" s="7">
        <v>57</v>
      </c>
      <c r="AB28" s="7">
        <v>65</v>
      </c>
      <c r="AC28" s="7">
        <v>50</v>
      </c>
      <c r="AD28" s="7">
        <v>40</v>
      </c>
      <c r="AE28" s="7">
        <v>44</v>
      </c>
      <c r="AF28" s="7">
        <v>81</v>
      </c>
      <c r="AG28" s="7">
        <v>36</v>
      </c>
      <c r="AH28" s="7">
        <v>19</v>
      </c>
      <c r="AI28" s="7">
        <v>46</v>
      </c>
      <c r="AJ28" s="72"/>
    </row>
    <row r="29" spans="1:37" s="29" customFormat="1" ht="30" customHeight="1">
      <c r="A29" s="331"/>
      <c r="B29" s="384" t="s">
        <v>22</v>
      </c>
      <c r="C29" s="23" t="s">
        <v>96</v>
      </c>
      <c r="D29" s="24">
        <v>31415</v>
      </c>
      <c r="E29" s="101">
        <v>30096</v>
      </c>
      <c r="F29" s="26">
        <v>1319</v>
      </c>
      <c r="G29" s="24">
        <v>2167</v>
      </c>
      <c r="H29" s="25">
        <v>863</v>
      </c>
      <c r="I29" s="25">
        <v>3030</v>
      </c>
      <c r="J29" s="25">
        <v>1702</v>
      </c>
      <c r="K29" s="25">
        <v>870</v>
      </c>
      <c r="L29" s="25">
        <v>2572</v>
      </c>
      <c r="M29" s="25">
        <v>1549</v>
      </c>
      <c r="N29" s="25">
        <v>1659</v>
      </c>
      <c r="O29" s="25">
        <v>1948</v>
      </c>
      <c r="P29" s="25">
        <v>2204</v>
      </c>
      <c r="Q29" s="25">
        <v>4152</v>
      </c>
      <c r="R29" s="331"/>
      <c r="S29" s="384" t="s">
        <v>22</v>
      </c>
      <c r="T29" s="28" t="s">
        <v>96</v>
      </c>
      <c r="U29" s="25">
        <v>880</v>
      </c>
      <c r="V29" s="25">
        <v>1204</v>
      </c>
      <c r="W29" s="25">
        <v>1056</v>
      </c>
      <c r="X29" s="25">
        <v>1089</v>
      </c>
      <c r="Y29" s="25">
        <v>3281</v>
      </c>
      <c r="Z29" s="25">
        <v>1535</v>
      </c>
      <c r="AA29" s="25">
        <v>972</v>
      </c>
      <c r="AB29" s="25">
        <v>1518</v>
      </c>
      <c r="AC29" s="25">
        <v>1081</v>
      </c>
      <c r="AD29" s="25">
        <v>867</v>
      </c>
      <c r="AE29" s="25">
        <v>916</v>
      </c>
      <c r="AF29" s="25">
        <v>1193</v>
      </c>
      <c r="AG29" s="25">
        <v>879</v>
      </c>
      <c r="AH29" s="25">
        <v>722</v>
      </c>
      <c r="AI29" s="25">
        <v>1260</v>
      </c>
      <c r="AJ29" s="244"/>
      <c r="AK29" s="5"/>
    </row>
    <row r="30" spans="1:37" s="91" customFormat="1" ht="30" customHeight="1" thickBot="1">
      <c r="A30" s="331"/>
      <c r="B30" s="385"/>
      <c r="C30" s="15" t="s">
        <v>109</v>
      </c>
      <c r="D30" s="11">
        <v>5442</v>
      </c>
      <c r="E30" s="103">
        <v>4721</v>
      </c>
      <c r="F30" s="13">
        <v>721</v>
      </c>
      <c r="G30" s="9">
        <v>467</v>
      </c>
      <c r="H30" s="7">
        <v>181</v>
      </c>
      <c r="I30" s="7">
        <v>648</v>
      </c>
      <c r="J30" s="7">
        <v>236</v>
      </c>
      <c r="K30" s="7">
        <v>147</v>
      </c>
      <c r="L30" s="7">
        <v>383</v>
      </c>
      <c r="M30" s="7">
        <v>398</v>
      </c>
      <c r="N30" s="7">
        <v>363</v>
      </c>
      <c r="O30" s="7">
        <v>220</v>
      </c>
      <c r="P30" s="7">
        <v>373</v>
      </c>
      <c r="Q30" s="7">
        <v>593</v>
      </c>
      <c r="R30" s="331"/>
      <c r="S30" s="385"/>
      <c r="T30" s="33" t="s">
        <v>109</v>
      </c>
      <c r="U30" s="7">
        <v>135</v>
      </c>
      <c r="V30" s="7">
        <v>210</v>
      </c>
      <c r="W30" s="7">
        <v>184</v>
      </c>
      <c r="X30" s="7">
        <v>211</v>
      </c>
      <c r="Y30" s="7">
        <v>463</v>
      </c>
      <c r="Z30" s="7">
        <v>231</v>
      </c>
      <c r="AA30" s="7">
        <v>158</v>
      </c>
      <c r="AB30" s="7">
        <v>242</v>
      </c>
      <c r="AC30" s="7">
        <v>199</v>
      </c>
      <c r="AD30" s="7">
        <v>155</v>
      </c>
      <c r="AE30" s="7">
        <v>176</v>
      </c>
      <c r="AF30" s="7">
        <v>221</v>
      </c>
      <c r="AG30" s="7">
        <v>160</v>
      </c>
      <c r="AH30" s="7">
        <v>122</v>
      </c>
      <c r="AI30" s="7">
        <v>190</v>
      </c>
      <c r="AJ30" s="21"/>
      <c r="AK30" s="5"/>
    </row>
    <row r="31" spans="1:37" s="18" customFormat="1" ht="18.75">
      <c r="A31" s="331"/>
      <c r="B31" s="31" t="s">
        <v>141</v>
      </c>
      <c r="E31" s="90"/>
      <c r="R31" s="331"/>
      <c r="S31" s="31" t="s">
        <v>141</v>
      </c>
      <c r="AK31" s="5"/>
    </row>
    <row r="32" spans="1:37" s="18" customFormat="1" ht="18.75">
      <c r="A32" s="164"/>
      <c r="B32" s="31"/>
      <c r="E32" s="90"/>
      <c r="R32" s="162"/>
      <c r="S32" s="31"/>
      <c r="AK32" s="5"/>
    </row>
    <row r="33" spans="1:37" s="18" customFormat="1" ht="18.75">
      <c r="A33" s="164"/>
      <c r="B33" s="30"/>
      <c r="E33" s="90"/>
      <c r="R33" s="162"/>
      <c r="S33" s="30"/>
      <c r="AK33" s="5"/>
    </row>
    <row r="34" spans="1:37" s="18" customFormat="1" ht="18.75">
      <c r="A34" s="164"/>
      <c r="B34" s="30"/>
      <c r="E34" s="90"/>
      <c r="R34" s="162"/>
      <c r="S34" s="30"/>
    </row>
    <row r="35" spans="1:37" s="18" customFormat="1" ht="18.75">
      <c r="A35" s="164"/>
      <c r="B35" s="30"/>
      <c r="E35" s="90"/>
      <c r="R35" s="162"/>
      <c r="S35" s="30"/>
    </row>
    <row r="36" spans="1:37" s="18" customFormat="1" ht="18.75">
      <c r="A36" s="164"/>
      <c r="B36" s="30"/>
      <c r="R36" s="161"/>
      <c r="S36" s="30"/>
    </row>
    <row r="37" spans="1:37" s="18" customFormat="1" ht="18.75">
      <c r="A37" s="164"/>
      <c r="B37" s="30"/>
      <c r="R37" s="161"/>
      <c r="S37" s="30"/>
    </row>
    <row r="38" spans="1:37" s="18" customFormat="1" ht="18.75">
      <c r="A38" s="164"/>
      <c r="B38" s="30"/>
      <c r="R38" s="161"/>
      <c r="S38" s="30"/>
    </row>
    <row r="39" spans="1:37" s="18" customFormat="1" ht="18.75">
      <c r="A39" s="164"/>
      <c r="B39" s="30"/>
      <c r="R39" s="161"/>
      <c r="S39" s="30"/>
    </row>
    <row r="40" spans="1:37" s="18" customFormat="1" ht="18.75">
      <c r="A40" s="164"/>
      <c r="B40" s="30"/>
      <c r="R40" s="161"/>
      <c r="S40" s="30"/>
    </row>
  </sheetData>
  <mergeCells count="42">
    <mergeCell ref="J1:K1"/>
    <mergeCell ref="R1:R31"/>
    <mergeCell ref="AA4:AA5"/>
    <mergeCell ref="X4:X5"/>
    <mergeCell ref="S7:S15"/>
    <mergeCell ref="V4:V5"/>
    <mergeCell ref="W4:W5"/>
    <mergeCell ref="T3:T5"/>
    <mergeCell ref="U4:U5"/>
    <mergeCell ref="AA1:AC1"/>
    <mergeCell ref="AG4:AG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O4:Q4"/>
    <mergeCell ref="S29:S30"/>
    <mergeCell ref="Y4:Y5"/>
    <mergeCell ref="Z4:Z5"/>
    <mergeCell ref="A1:A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4"/>
  <dimension ref="A1:AK34"/>
  <sheetViews>
    <sheetView zoomScale="75" zoomScaleNormal="75" workbookViewId="0">
      <selection activeCell="W20" sqref="W20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9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487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487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198</v>
      </c>
      <c r="D6" s="24">
        <v>13896</v>
      </c>
      <c r="E6" s="101">
        <v>14447</v>
      </c>
      <c r="F6" s="49">
        <v>-551</v>
      </c>
      <c r="G6" s="24">
        <v>1167</v>
      </c>
      <c r="H6" s="25">
        <v>489</v>
      </c>
      <c r="I6" s="25">
        <v>1656</v>
      </c>
      <c r="J6" s="25">
        <v>808</v>
      </c>
      <c r="K6" s="25">
        <v>402</v>
      </c>
      <c r="L6" s="25">
        <v>1210</v>
      </c>
      <c r="M6" s="25">
        <v>853</v>
      </c>
      <c r="N6" s="25">
        <v>819</v>
      </c>
      <c r="O6" s="25">
        <v>770</v>
      </c>
      <c r="P6" s="25">
        <v>737</v>
      </c>
      <c r="Q6" s="25">
        <v>1507</v>
      </c>
      <c r="R6" s="331"/>
      <c r="S6" s="212" t="s">
        <v>12</v>
      </c>
      <c r="T6" s="23" t="s">
        <v>198</v>
      </c>
      <c r="U6" s="25">
        <v>414</v>
      </c>
      <c r="V6" s="25">
        <v>533</v>
      </c>
      <c r="W6" s="25">
        <v>420</v>
      </c>
      <c r="X6" s="25">
        <v>388</v>
      </c>
      <c r="Y6" s="25">
        <v>1184</v>
      </c>
      <c r="Z6" s="25">
        <v>537</v>
      </c>
      <c r="AA6" s="25">
        <v>499</v>
      </c>
      <c r="AB6" s="25">
        <v>704</v>
      </c>
      <c r="AC6" s="25">
        <v>357</v>
      </c>
      <c r="AD6" s="25">
        <v>403</v>
      </c>
      <c r="AE6" s="25">
        <v>472</v>
      </c>
      <c r="AF6" s="25">
        <v>570</v>
      </c>
      <c r="AG6" s="25">
        <v>466</v>
      </c>
      <c r="AH6" s="25">
        <v>374</v>
      </c>
      <c r="AI6" s="25">
        <v>530</v>
      </c>
      <c r="AJ6" s="76"/>
    </row>
    <row r="7" spans="1:37" s="5" customFormat="1" ht="30" customHeight="1">
      <c r="A7" s="331"/>
      <c r="B7" s="209" t="s">
        <v>173</v>
      </c>
      <c r="C7" s="15" t="s">
        <v>213</v>
      </c>
      <c r="D7" s="9">
        <v>11430</v>
      </c>
      <c r="E7" s="102">
        <v>11618</v>
      </c>
      <c r="F7" s="19">
        <v>-188</v>
      </c>
      <c r="G7" s="9">
        <v>1079</v>
      </c>
      <c r="H7" s="7">
        <v>451</v>
      </c>
      <c r="I7" s="7">
        <v>1530</v>
      </c>
      <c r="J7" s="7">
        <v>597</v>
      </c>
      <c r="K7" s="7">
        <v>264</v>
      </c>
      <c r="L7" s="7">
        <v>861</v>
      </c>
      <c r="M7" s="7">
        <v>794</v>
      </c>
      <c r="N7" s="7">
        <v>694</v>
      </c>
      <c r="O7" s="7">
        <v>636</v>
      </c>
      <c r="P7" s="7">
        <v>535</v>
      </c>
      <c r="Q7" s="7">
        <v>1171</v>
      </c>
      <c r="R7" s="331"/>
      <c r="S7" s="209" t="s">
        <v>173</v>
      </c>
      <c r="T7" s="15" t="s">
        <v>213</v>
      </c>
      <c r="U7" s="7">
        <v>367</v>
      </c>
      <c r="V7" s="7">
        <v>486</v>
      </c>
      <c r="W7" s="7">
        <v>321</v>
      </c>
      <c r="X7" s="7">
        <v>349</v>
      </c>
      <c r="Y7" s="7">
        <v>957</v>
      </c>
      <c r="Z7" s="7">
        <v>344</v>
      </c>
      <c r="AA7" s="7">
        <v>404</v>
      </c>
      <c r="AB7" s="7">
        <v>639</v>
      </c>
      <c r="AC7" s="7">
        <v>265</v>
      </c>
      <c r="AD7" s="7">
        <v>339</v>
      </c>
      <c r="AE7" s="7">
        <v>293</v>
      </c>
      <c r="AF7" s="7">
        <v>494</v>
      </c>
      <c r="AG7" s="7">
        <v>348</v>
      </c>
      <c r="AH7" s="7">
        <v>320</v>
      </c>
      <c r="AI7" s="7">
        <v>454</v>
      </c>
      <c r="AJ7" s="72"/>
      <c r="AK7" s="14"/>
    </row>
    <row r="8" spans="1:37" s="5" customFormat="1" ht="30" customHeight="1">
      <c r="A8" s="331"/>
      <c r="B8" s="209"/>
      <c r="C8" s="16" t="s">
        <v>120</v>
      </c>
      <c r="D8" s="9">
        <v>300</v>
      </c>
      <c r="E8" s="102">
        <v>314</v>
      </c>
      <c r="F8" s="19">
        <v>-14</v>
      </c>
      <c r="G8" s="9">
        <v>34</v>
      </c>
      <c r="H8" s="7">
        <v>16</v>
      </c>
      <c r="I8" s="7">
        <v>50</v>
      </c>
      <c r="J8" s="7">
        <v>17</v>
      </c>
      <c r="K8" s="7">
        <v>4</v>
      </c>
      <c r="L8" s="7">
        <v>21</v>
      </c>
      <c r="M8" s="7">
        <v>41</v>
      </c>
      <c r="N8" s="7">
        <v>26</v>
      </c>
      <c r="O8" s="7">
        <v>17</v>
      </c>
      <c r="P8" s="7">
        <v>10</v>
      </c>
      <c r="Q8" s="7">
        <v>27</v>
      </c>
      <c r="R8" s="331"/>
      <c r="S8" s="209"/>
      <c r="T8" s="15" t="s">
        <v>120</v>
      </c>
      <c r="U8" s="7">
        <v>5</v>
      </c>
      <c r="V8" s="7">
        <v>24</v>
      </c>
      <c r="W8" s="7">
        <v>6</v>
      </c>
      <c r="X8" s="7">
        <v>3</v>
      </c>
      <c r="Y8" s="7">
        <v>20</v>
      </c>
      <c r="Z8" s="7">
        <v>13</v>
      </c>
      <c r="AA8" s="7">
        <v>4</v>
      </c>
      <c r="AB8" s="7">
        <v>6</v>
      </c>
      <c r="AC8" s="7">
        <v>5</v>
      </c>
      <c r="AD8" s="7">
        <v>7</v>
      </c>
      <c r="AE8" s="7">
        <v>5</v>
      </c>
      <c r="AF8" s="7">
        <v>17</v>
      </c>
      <c r="AG8" s="7">
        <v>6</v>
      </c>
      <c r="AH8" s="7">
        <v>6</v>
      </c>
      <c r="AI8" s="7">
        <v>8</v>
      </c>
      <c r="AJ8" s="72"/>
      <c r="AK8" s="14"/>
    </row>
    <row r="9" spans="1:37" s="72" customFormat="1" ht="30" customHeight="1">
      <c r="A9" s="331"/>
      <c r="B9" s="210"/>
      <c r="C9" s="70" t="s">
        <v>113</v>
      </c>
      <c r="D9" s="9">
        <v>621</v>
      </c>
      <c r="E9" s="102">
        <v>695</v>
      </c>
      <c r="F9" s="19">
        <v>-74</v>
      </c>
      <c r="G9" s="9">
        <v>0</v>
      </c>
      <c r="H9" s="7">
        <v>0</v>
      </c>
      <c r="I9" s="7">
        <v>0</v>
      </c>
      <c r="J9" s="7">
        <v>160</v>
      </c>
      <c r="K9" s="7">
        <v>80</v>
      </c>
      <c r="L9" s="7">
        <v>240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3</v>
      </c>
      <c r="Y9" s="7">
        <v>1</v>
      </c>
      <c r="Z9" s="7">
        <v>0</v>
      </c>
      <c r="AA9" s="7">
        <v>377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2466</v>
      </c>
      <c r="E10" s="102">
        <v>2829</v>
      </c>
      <c r="F10" s="19">
        <v>-363</v>
      </c>
      <c r="G10" s="9">
        <v>88</v>
      </c>
      <c r="H10" s="7">
        <v>38</v>
      </c>
      <c r="I10" s="7">
        <v>126</v>
      </c>
      <c r="J10" s="7">
        <v>211</v>
      </c>
      <c r="K10" s="7">
        <v>138</v>
      </c>
      <c r="L10" s="7">
        <v>349</v>
      </c>
      <c r="M10" s="7">
        <v>59</v>
      </c>
      <c r="N10" s="7">
        <v>125</v>
      </c>
      <c r="O10" s="7">
        <v>134</v>
      </c>
      <c r="P10" s="7">
        <v>202</v>
      </c>
      <c r="Q10" s="7">
        <v>336</v>
      </c>
      <c r="R10" s="331"/>
      <c r="S10" s="210" t="s">
        <v>174</v>
      </c>
      <c r="T10" s="71" t="s">
        <v>212</v>
      </c>
      <c r="U10" s="7">
        <v>47</v>
      </c>
      <c r="V10" s="7">
        <v>47</v>
      </c>
      <c r="W10" s="7">
        <v>99</v>
      </c>
      <c r="X10" s="7">
        <v>39</v>
      </c>
      <c r="Y10" s="7">
        <v>227</v>
      </c>
      <c r="Z10" s="7">
        <v>193</v>
      </c>
      <c r="AA10" s="7">
        <v>95</v>
      </c>
      <c r="AB10" s="7">
        <v>65</v>
      </c>
      <c r="AC10" s="7">
        <v>92</v>
      </c>
      <c r="AD10" s="7">
        <v>64</v>
      </c>
      <c r="AE10" s="7">
        <v>179</v>
      </c>
      <c r="AF10" s="7">
        <v>76</v>
      </c>
      <c r="AG10" s="7">
        <v>118</v>
      </c>
      <c r="AH10" s="7">
        <v>54</v>
      </c>
      <c r="AI10" s="7">
        <v>76</v>
      </c>
      <c r="AK10" s="14"/>
    </row>
    <row r="11" spans="1:37" s="5" customFormat="1" ht="30" customHeight="1">
      <c r="A11" s="331"/>
      <c r="B11" s="209"/>
      <c r="C11" s="16" t="s">
        <v>114</v>
      </c>
      <c r="D11" s="9">
        <v>738</v>
      </c>
      <c r="E11" s="102">
        <v>792</v>
      </c>
      <c r="F11" s="19">
        <v>-54</v>
      </c>
      <c r="G11" s="9">
        <v>18</v>
      </c>
      <c r="H11" s="7">
        <v>5</v>
      </c>
      <c r="I11" s="7">
        <v>23</v>
      </c>
      <c r="J11" s="7">
        <v>12</v>
      </c>
      <c r="K11" s="7">
        <v>11</v>
      </c>
      <c r="L11" s="7">
        <v>23</v>
      </c>
      <c r="M11" s="7">
        <v>13</v>
      </c>
      <c r="N11" s="7">
        <v>95</v>
      </c>
      <c r="O11" s="7">
        <v>31</v>
      </c>
      <c r="P11" s="7">
        <v>26</v>
      </c>
      <c r="Q11" s="7">
        <v>57</v>
      </c>
      <c r="R11" s="331"/>
      <c r="S11" s="209"/>
      <c r="T11" s="15" t="s">
        <v>114</v>
      </c>
      <c r="U11" s="7">
        <v>9</v>
      </c>
      <c r="V11" s="7">
        <v>27</v>
      </c>
      <c r="W11" s="7">
        <v>37</v>
      </c>
      <c r="X11" s="7">
        <v>26</v>
      </c>
      <c r="Y11" s="7">
        <v>102</v>
      </c>
      <c r="Z11" s="7">
        <v>50</v>
      </c>
      <c r="AA11" s="7">
        <v>54</v>
      </c>
      <c r="AB11" s="7">
        <v>12</v>
      </c>
      <c r="AC11" s="7">
        <v>28</v>
      </c>
      <c r="AD11" s="7">
        <v>28</v>
      </c>
      <c r="AE11" s="7">
        <v>62</v>
      </c>
      <c r="AF11" s="7">
        <v>12</v>
      </c>
      <c r="AG11" s="7">
        <v>37</v>
      </c>
      <c r="AH11" s="7">
        <v>29</v>
      </c>
      <c r="AI11" s="87">
        <v>14</v>
      </c>
      <c r="AJ11" s="72"/>
      <c r="AK11" s="14"/>
    </row>
    <row r="12" spans="1:37" s="5" customFormat="1" ht="30" customHeight="1">
      <c r="A12" s="331"/>
      <c r="B12" s="209"/>
      <c r="C12" s="16" t="s">
        <v>115</v>
      </c>
      <c r="D12" s="9">
        <v>937</v>
      </c>
      <c r="E12" s="102">
        <v>1147</v>
      </c>
      <c r="F12" s="19">
        <v>-210</v>
      </c>
      <c r="G12" s="9">
        <v>5</v>
      </c>
      <c r="H12" s="7">
        <v>7</v>
      </c>
      <c r="I12" s="7">
        <v>12</v>
      </c>
      <c r="J12" s="7">
        <v>105</v>
      </c>
      <c r="K12" s="7">
        <v>89</v>
      </c>
      <c r="L12" s="7">
        <v>194</v>
      </c>
      <c r="M12" s="7">
        <v>14</v>
      </c>
      <c r="N12" s="7">
        <v>1</v>
      </c>
      <c r="O12" s="7">
        <v>53</v>
      </c>
      <c r="P12" s="7">
        <v>112</v>
      </c>
      <c r="Q12" s="7">
        <v>165</v>
      </c>
      <c r="R12" s="331"/>
      <c r="S12" s="209"/>
      <c r="T12" s="15" t="s">
        <v>115</v>
      </c>
      <c r="U12" s="7">
        <v>7</v>
      </c>
      <c r="V12" s="7">
        <v>1</v>
      </c>
      <c r="W12" s="7">
        <v>42</v>
      </c>
      <c r="X12" s="7">
        <v>0</v>
      </c>
      <c r="Y12" s="7">
        <v>49</v>
      </c>
      <c r="Z12" s="7">
        <v>131</v>
      </c>
      <c r="AA12" s="7">
        <v>12</v>
      </c>
      <c r="AB12" s="7">
        <v>25</v>
      </c>
      <c r="AC12" s="7">
        <v>51</v>
      </c>
      <c r="AD12" s="7">
        <v>21</v>
      </c>
      <c r="AE12" s="7">
        <v>95</v>
      </c>
      <c r="AF12" s="7">
        <v>21</v>
      </c>
      <c r="AG12" s="7">
        <v>53</v>
      </c>
      <c r="AH12" s="7">
        <v>11</v>
      </c>
      <c r="AI12" s="7">
        <v>32</v>
      </c>
      <c r="AJ12" s="72"/>
      <c r="AK12" s="14"/>
    </row>
    <row r="13" spans="1:37" s="5" customFormat="1" ht="30" customHeight="1">
      <c r="A13" s="331"/>
      <c r="B13" s="209"/>
      <c r="C13" s="16" t="s">
        <v>116</v>
      </c>
      <c r="D13" s="9">
        <v>330</v>
      </c>
      <c r="E13" s="102">
        <v>324</v>
      </c>
      <c r="F13" s="19">
        <v>6</v>
      </c>
      <c r="G13" s="9">
        <v>31</v>
      </c>
      <c r="H13" s="7">
        <v>15</v>
      </c>
      <c r="I13" s="7">
        <v>46</v>
      </c>
      <c r="J13" s="7">
        <v>7</v>
      </c>
      <c r="K13" s="7">
        <v>8</v>
      </c>
      <c r="L13" s="7">
        <v>15</v>
      </c>
      <c r="M13" s="7">
        <v>8</v>
      </c>
      <c r="N13" s="7">
        <v>14</v>
      </c>
      <c r="O13" s="7">
        <v>21</v>
      </c>
      <c r="P13" s="7">
        <v>37</v>
      </c>
      <c r="Q13" s="7">
        <v>58</v>
      </c>
      <c r="R13" s="331"/>
      <c r="S13" s="209"/>
      <c r="T13" s="15" t="s">
        <v>116</v>
      </c>
      <c r="U13" s="7">
        <v>14</v>
      </c>
      <c r="V13" s="7">
        <v>10</v>
      </c>
      <c r="W13" s="7">
        <v>15</v>
      </c>
      <c r="X13" s="7">
        <v>8</v>
      </c>
      <c r="Y13" s="7">
        <v>31</v>
      </c>
      <c r="Z13" s="7">
        <v>7</v>
      </c>
      <c r="AA13" s="7">
        <v>13</v>
      </c>
      <c r="AB13" s="7">
        <v>15</v>
      </c>
      <c r="AC13" s="7">
        <v>5</v>
      </c>
      <c r="AD13" s="7">
        <v>7</v>
      </c>
      <c r="AE13" s="7">
        <v>12</v>
      </c>
      <c r="AF13" s="7">
        <v>17</v>
      </c>
      <c r="AG13" s="7">
        <v>14</v>
      </c>
      <c r="AH13" s="7">
        <v>7</v>
      </c>
      <c r="AI13" s="7">
        <v>14</v>
      </c>
      <c r="AJ13" s="72"/>
      <c r="AK13" s="14"/>
    </row>
    <row r="14" spans="1:37" s="5" customFormat="1" ht="30" customHeight="1">
      <c r="A14" s="331"/>
      <c r="B14" s="209"/>
      <c r="C14" s="16" t="s">
        <v>117</v>
      </c>
      <c r="D14" s="9">
        <v>1</v>
      </c>
      <c r="E14" s="102">
        <v>3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31"/>
      <c r="B15" s="209"/>
      <c r="C15" s="16" t="s">
        <v>210</v>
      </c>
      <c r="D15" s="9">
        <v>342</v>
      </c>
      <c r="E15" s="102">
        <v>386</v>
      </c>
      <c r="F15" s="19">
        <v>-44</v>
      </c>
      <c r="G15" s="9">
        <v>11</v>
      </c>
      <c r="H15" s="7">
        <v>10</v>
      </c>
      <c r="I15" s="7">
        <v>21</v>
      </c>
      <c r="J15" s="7">
        <v>87</v>
      </c>
      <c r="K15" s="7">
        <v>30</v>
      </c>
      <c r="L15" s="7">
        <v>117</v>
      </c>
      <c r="M15" s="7">
        <v>17</v>
      </c>
      <c r="N15" s="7">
        <v>11</v>
      </c>
      <c r="O15" s="7">
        <v>18</v>
      </c>
      <c r="P15" s="7">
        <v>16</v>
      </c>
      <c r="Q15" s="7">
        <v>34</v>
      </c>
      <c r="R15" s="331"/>
      <c r="S15" s="209"/>
      <c r="T15" s="15" t="s">
        <v>210</v>
      </c>
      <c r="U15" s="7">
        <v>16</v>
      </c>
      <c r="V15" s="7">
        <v>9</v>
      </c>
      <c r="W15" s="7">
        <v>5</v>
      </c>
      <c r="X15" s="7">
        <v>3</v>
      </c>
      <c r="Y15" s="7">
        <v>30</v>
      </c>
      <c r="Z15" s="7">
        <v>5</v>
      </c>
      <c r="AA15" s="7">
        <v>13</v>
      </c>
      <c r="AB15" s="7">
        <v>4</v>
      </c>
      <c r="AC15" s="7">
        <v>2</v>
      </c>
      <c r="AD15" s="7">
        <v>7</v>
      </c>
      <c r="AE15" s="7">
        <v>9</v>
      </c>
      <c r="AF15" s="7">
        <v>20</v>
      </c>
      <c r="AG15" s="7">
        <v>9</v>
      </c>
      <c r="AH15" s="7">
        <v>4</v>
      </c>
      <c r="AI15" s="7">
        <v>6</v>
      </c>
      <c r="AJ15" s="72"/>
      <c r="AK15" s="14"/>
    </row>
    <row r="16" spans="1:37" s="5" customFormat="1" ht="37.5" customHeight="1">
      <c r="A16" s="331"/>
      <c r="B16" s="209"/>
      <c r="C16" s="16" t="s">
        <v>211</v>
      </c>
      <c r="D16" s="9">
        <v>62</v>
      </c>
      <c r="E16" s="102">
        <v>88</v>
      </c>
      <c r="F16" s="19">
        <v>-26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7</v>
      </c>
      <c r="N16" s="7">
        <v>0</v>
      </c>
      <c r="O16" s="7">
        <v>6</v>
      </c>
      <c r="P16" s="7">
        <v>5</v>
      </c>
      <c r="Q16" s="7">
        <v>11</v>
      </c>
      <c r="R16" s="331"/>
      <c r="S16" s="209"/>
      <c r="T16" s="15" t="s">
        <v>211</v>
      </c>
      <c r="U16" s="7">
        <v>1</v>
      </c>
      <c r="V16" s="7">
        <v>0</v>
      </c>
      <c r="W16" s="7">
        <v>0</v>
      </c>
      <c r="X16" s="7">
        <v>2</v>
      </c>
      <c r="Y16" s="7">
        <v>12</v>
      </c>
      <c r="Z16" s="7">
        <v>0</v>
      </c>
      <c r="AA16" s="7">
        <v>3</v>
      </c>
      <c r="AB16" s="7">
        <v>1</v>
      </c>
      <c r="AC16" s="7">
        <v>6</v>
      </c>
      <c r="AD16" s="7">
        <v>1</v>
      </c>
      <c r="AE16" s="7">
        <v>1</v>
      </c>
      <c r="AF16" s="7">
        <v>3</v>
      </c>
      <c r="AG16" s="7">
        <v>3</v>
      </c>
      <c r="AH16" s="7">
        <v>2</v>
      </c>
      <c r="AI16" s="7">
        <v>9</v>
      </c>
      <c r="AJ16" s="72"/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8.25" customHeight="1">
      <c r="A18" s="331"/>
      <c r="B18" s="209"/>
      <c r="C18" s="16" t="s">
        <v>418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418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31"/>
      <c r="B19" s="209"/>
      <c r="C19" s="16" t="s">
        <v>398</v>
      </c>
      <c r="D19" s="9">
        <v>9</v>
      </c>
      <c r="E19" s="102">
        <v>16</v>
      </c>
      <c r="F19" s="19">
        <v>-7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31"/>
      <c r="S19" s="209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4</v>
      </c>
      <c r="AC19" s="7">
        <v>0</v>
      </c>
      <c r="AD19" s="7">
        <v>0</v>
      </c>
      <c r="AE19" s="7">
        <v>0</v>
      </c>
      <c r="AF19" s="7">
        <v>3</v>
      </c>
      <c r="AG19" s="7">
        <v>0</v>
      </c>
      <c r="AH19" s="7">
        <v>0</v>
      </c>
      <c r="AI19" s="7">
        <v>1</v>
      </c>
      <c r="AJ19" s="72"/>
      <c r="AK19" s="14"/>
    </row>
    <row r="20" spans="1:37" s="5" customFormat="1" ht="30" customHeight="1">
      <c r="A20" s="331"/>
      <c r="B20" s="206"/>
      <c r="C20" s="16" t="s">
        <v>119</v>
      </c>
      <c r="D20" s="9">
        <v>48</v>
      </c>
      <c r="E20" s="102">
        <v>76</v>
      </c>
      <c r="F20" s="19">
        <v>-28</v>
      </c>
      <c r="G20" s="9">
        <v>23</v>
      </c>
      <c r="H20" s="7">
        <v>1</v>
      </c>
      <c r="I20" s="7">
        <v>24</v>
      </c>
      <c r="J20" s="7">
        <v>0</v>
      </c>
      <c r="K20" s="7">
        <v>0</v>
      </c>
      <c r="L20" s="7">
        <v>0</v>
      </c>
      <c r="M20" s="7">
        <v>0</v>
      </c>
      <c r="N20" s="7">
        <v>3</v>
      </c>
      <c r="O20" s="7">
        <v>5</v>
      </c>
      <c r="P20" s="7">
        <v>6</v>
      </c>
      <c r="Q20" s="7">
        <v>11</v>
      </c>
      <c r="R20" s="331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3</v>
      </c>
      <c r="Z20" s="7">
        <v>0</v>
      </c>
      <c r="AA20" s="7">
        <v>0</v>
      </c>
      <c r="AB20" s="7">
        <v>4</v>
      </c>
      <c r="AC20" s="7">
        <v>0</v>
      </c>
      <c r="AD20" s="7">
        <v>0</v>
      </c>
      <c r="AE20" s="7">
        <v>0</v>
      </c>
      <c r="AF20" s="7">
        <v>0</v>
      </c>
      <c r="AG20" s="7">
        <v>2</v>
      </c>
      <c r="AH20" s="7">
        <v>1</v>
      </c>
      <c r="AI20" s="7">
        <v>0</v>
      </c>
      <c r="AJ20" s="72"/>
      <c r="AK20" s="14"/>
    </row>
    <row r="21" spans="1:37" s="14" customFormat="1" ht="30" customHeight="1">
      <c r="A21" s="331"/>
      <c r="B21" s="209" t="s">
        <v>17</v>
      </c>
      <c r="C21" s="23" t="s">
        <v>121</v>
      </c>
      <c r="D21" s="24">
        <v>342</v>
      </c>
      <c r="E21" s="101">
        <v>376</v>
      </c>
      <c r="F21" s="49">
        <v>-34</v>
      </c>
      <c r="G21" s="24">
        <v>5</v>
      </c>
      <c r="H21" s="25">
        <v>2</v>
      </c>
      <c r="I21" s="25">
        <v>7</v>
      </c>
      <c r="J21" s="25">
        <v>54</v>
      </c>
      <c r="K21" s="25">
        <v>16</v>
      </c>
      <c r="L21" s="25">
        <v>70</v>
      </c>
      <c r="M21" s="25">
        <v>13</v>
      </c>
      <c r="N21" s="25">
        <v>25</v>
      </c>
      <c r="O21" s="25">
        <v>62</v>
      </c>
      <c r="P21" s="25">
        <v>50</v>
      </c>
      <c r="Q21" s="25">
        <v>112</v>
      </c>
      <c r="R21" s="331"/>
      <c r="S21" s="209" t="s">
        <v>17</v>
      </c>
      <c r="T21" s="23" t="s">
        <v>121</v>
      </c>
      <c r="U21" s="25">
        <v>14</v>
      </c>
      <c r="V21" s="25">
        <v>4</v>
      </c>
      <c r="W21" s="25">
        <v>5</v>
      </c>
      <c r="X21" s="25">
        <v>1</v>
      </c>
      <c r="Y21" s="25">
        <v>33</v>
      </c>
      <c r="Z21" s="25">
        <v>7</v>
      </c>
      <c r="AA21" s="25">
        <v>6</v>
      </c>
      <c r="AB21" s="25">
        <v>2</v>
      </c>
      <c r="AC21" s="25">
        <v>1</v>
      </c>
      <c r="AD21" s="25">
        <v>1</v>
      </c>
      <c r="AE21" s="25">
        <v>15</v>
      </c>
      <c r="AF21" s="25">
        <v>2</v>
      </c>
      <c r="AG21" s="25">
        <v>3</v>
      </c>
      <c r="AH21" s="25">
        <v>11</v>
      </c>
      <c r="AI21" s="25">
        <v>10</v>
      </c>
      <c r="AJ21" s="76"/>
    </row>
    <row r="22" spans="1:37" s="5" customFormat="1" ht="30" customHeight="1">
      <c r="A22" s="331"/>
      <c r="B22" s="206"/>
      <c r="C22" s="16" t="s">
        <v>416</v>
      </c>
      <c r="D22" s="9">
        <v>6</v>
      </c>
      <c r="E22" s="102">
        <v>3</v>
      </c>
      <c r="F22" s="19">
        <v>3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6"/>
      <c r="T22" s="15" t="s">
        <v>416</v>
      </c>
      <c r="U22" s="7">
        <v>1</v>
      </c>
      <c r="V22" s="7">
        <v>3</v>
      </c>
      <c r="W22" s="7">
        <v>0</v>
      </c>
      <c r="X22" s="7">
        <v>0</v>
      </c>
      <c r="Y22" s="7">
        <v>1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2"/>
      <c r="AK22" s="14"/>
    </row>
    <row r="23" spans="1:37" s="14" customFormat="1" ht="30" customHeight="1">
      <c r="A23" s="331"/>
      <c r="B23" s="209" t="s">
        <v>19</v>
      </c>
      <c r="C23" s="23" t="s">
        <v>122</v>
      </c>
      <c r="D23" s="24">
        <v>2359</v>
      </c>
      <c r="E23" s="101">
        <v>2617</v>
      </c>
      <c r="F23" s="49">
        <v>-258</v>
      </c>
      <c r="G23" s="24">
        <v>71</v>
      </c>
      <c r="H23" s="25">
        <v>27</v>
      </c>
      <c r="I23" s="25">
        <v>98</v>
      </c>
      <c r="J23" s="25">
        <v>86</v>
      </c>
      <c r="K23" s="25">
        <v>36</v>
      </c>
      <c r="L23" s="25">
        <v>122</v>
      </c>
      <c r="M23" s="25">
        <v>93</v>
      </c>
      <c r="N23" s="25">
        <v>104</v>
      </c>
      <c r="O23" s="25">
        <v>148</v>
      </c>
      <c r="P23" s="25">
        <v>108</v>
      </c>
      <c r="Q23" s="25">
        <v>256</v>
      </c>
      <c r="R23" s="331"/>
      <c r="S23" s="209" t="s">
        <v>19</v>
      </c>
      <c r="T23" s="23" t="s">
        <v>122</v>
      </c>
      <c r="U23" s="25">
        <v>131</v>
      </c>
      <c r="V23" s="25">
        <v>133</v>
      </c>
      <c r="W23" s="25">
        <v>109</v>
      </c>
      <c r="X23" s="25">
        <v>96</v>
      </c>
      <c r="Y23" s="25">
        <v>246</v>
      </c>
      <c r="Z23" s="25">
        <v>103</v>
      </c>
      <c r="AA23" s="25">
        <v>94</v>
      </c>
      <c r="AB23" s="25">
        <v>109</v>
      </c>
      <c r="AC23" s="25">
        <v>166</v>
      </c>
      <c r="AD23" s="25">
        <v>115</v>
      </c>
      <c r="AE23" s="25">
        <v>59</v>
      </c>
      <c r="AF23" s="25">
        <v>117</v>
      </c>
      <c r="AG23" s="25">
        <v>58</v>
      </c>
      <c r="AH23" s="25">
        <v>54</v>
      </c>
      <c r="AI23" s="25">
        <v>96</v>
      </c>
      <c r="AJ23" s="76"/>
    </row>
    <row r="24" spans="1:37" s="14" customFormat="1" ht="30" customHeight="1" thickBot="1">
      <c r="A24" s="331"/>
      <c r="B24" s="207" t="s">
        <v>22</v>
      </c>
      <c r="C24" s="23" t="s">
        <v>123</v>
      </c>
      <c r="D24" s="277">
        <v>619</v>
      </c>
      <c r="E24" s="280">
        <v>741</v>
      </c>
      <c r="F24" s="279">
        <v>-122</v>
      </c>
      <c r="G24" s="24">
        <v>0</v>
      </c>
      <c r="H24" s="25">
        <v>27</v>
      </c>
      <c r="I24" s="25">
        <v>27</v>
      </c>
      <c r="J24" s="25">
        <v>0</v>
      </c>
      <c r="K24" s="25">
        <v>20</v>
      </c>
      <c r="L24" s="25">
        <v>20</v>
      </c>
      <c r="M24" s="25">
        <v>81</v>
      </c>
      <c r="N24" s="25">
        <v>20</v>
      </c>
      <c r="O24" s="25">
        <v>50</v>
      </c>
      <c r="P24" s="25">
        <v>65</v>
      </c>
      <c r="Q24" s="25">
        <v>115</v>
      </c>
      <c r="R24" s="331"/>
      <c r="S24" s="207" t="s">
        <v>22</v>
      </c>
      <c r="T24" s="23" t="s">
        <v>123</v>
      </c>
      <c r="U24" s="25">
        <v>20</v>
      </c>
      <c r="V24" s="25">
        <v>17</v>
      </c>
      <c r="W24" s="25">
        <v>3</v>
      </c>
      <c r="X24" s="25">
        <v>32</v>
      </c>
      <c r="Y24" s="25">
        <v>47</v>
      </c>
      <c r="Z24" s="25">
        <v>0</v>
      </c>
      <c r="AA24" s="25">
        <v>20</v>
      </c>
      <c r="AB24" s="25">
        <v>22</v>
      </c>
      <c r="AC24" s="25">
        <v>21</v>
      </c>
      <c r="AD24" s="25">
        <v>59</v>
      </c>
      <c r="AE24" s="25">
        <v>37</v>
      </c>
      <c r="AF24" s="25">
        <v>10</v>
      </c>
      <c r="AG24" s="25">
        <v>24</v>
      </c>
      <c r="AH24" s="25">
        <v>22</v>
      </c>
      <c r="AI24" s="25">
        <v>22</v>
      </c>
      <c r="AJ24" s="76"/>
    </row>
    <row r="25" spans="1:37" s="18" customFormat="1" ht="18.75">
      <c r="A25" s="164"/>
      <c r="B25" s="30"/>
      <c r="E25" s="90"/>
      <c r="R25" s="162"/>
      <c r="S25" s="31"/>
    </row>
    <row r="26" spans="1:37" s="18" customFormat="1" ht="18.75">
      <c r="A26" s="164"/>
      <c r="B26" s="30"/>
      <c r="E26" s="90"/>
      <c r="R26" s="162"/>
      <c r="S26" s="31"/>
    </row>
    <row r="27" spans="1:37" s="18" customFormat="1" ht="18.75">
      <c r="A27" s="164"/>
      <c r="B27" s="30"/>
      <c r="E27" s="90"/>
      <c r="R27" s="162"/>
      <c r="S27" s="30"/>
    </row>
    <row r="28" spans="1:37" s="18" customFormat="1" ht="18.75">
      <c r="A28" s="164"/>
      <c r="B28" s="30"/>
      <c r="E28" s="90"/>
      <c r="R28" s="162"/>
      <c r="S28" s="30"/>
    </row>
    <row r="29" spans="1:37" s="18" customFormat="1" ht="18.75">
      <c r="A29" s="164"/>
      <c r="B29" s="30"/>
      <c r="E29" s="90"/>
      <c r="R29" s="162"/>
      <c r="S29" s="30"/>
    </row>
    <row r="30" spans="1:37" s="18" customFormat="1" ht="18.75">
      <c r="A30" s="164"/>
      <c r="B30" s="30"/>
      <c r="E30" s="90"/>
      <c r="R30" s="161"/>
      <c r="S30" s="30"/>
    </row>
    <row r="31" spans="1:37" s="18" customFormat="1" ht="18.75">
      <c r="A31" s="164"/>
      <c r="B31" s="30"/>
      <c r="E31" s="90"/>
      <c r="R31" s="161"/>
      <c r="S31" s="30"/>
    </row>
    <row r="32" spans="1:37" s="18" customFormat="1" ht="18.75">
      <c r="A32" s="164"/>
      <c r="B32" s="30"/>
      <c r="E32" s="90"/>
      <c r="R32" s="161"/>
      <c r="S32" s="30"/>
    </row>
    <row r="33" spans="1:19" s="18" customFormat="1" ht="18.75">
      <c r="A33" s="164"/>
      <c r="B33" s="30"/>
      <c r="E33" s="90"/>
      <c r="R33" s="161"/>
      <c r="S33" s="30"/>
    </row>
    <row r="34" spans="1:19" s="18" customFormat="1" ht="18.75">
      <c r="A34" s="164"/>
      <c r="B34" s="30"/>
      <c r="E34" s="90"/>
      <c r="R34" s="161"/>
      <c r="S34" s="30"/>
    </row>
  </sheetData>
  <mergeCells count="38">
    <mergeCell ref="R1:R24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  <mergeCell ref="B1:I1"/>
    <mergeCell ref="M4:M5"/>
    <mergeCell ref="B2:Q2"/>
    <mergeCell ref="G3:Q3"/>
    <mergeCell ref="A1:A24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AA1:AC1"/>
    <mergeCell ref="S2:AI2"/>
    <mergeCell ref="T3:T5"/>
    <mergeCell ref="U3:AI3"/>
    <mergeCell ref="U4:U5"/>
    <mergeCell ref="W4:W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5">
    <pageSetUpPr fitToPage="1"/>
  </sheetPr>
  <dimension ref="A1:AK40"/>
  <sheetViews>
    <sheetView zoomScale="75" zoomScaleNormal="75" workbookViewId="0">
      <selection activeCell="AF26" sqref="AF26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63" t="s">
        <v>400</v>
      </c>
      <c r="B1" s="358" t="s">
        <v>470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63" t="s">
        <v>400</v>
      </c>
      <c r="S1" s="358" t="s">
        <v>470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63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63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63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63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63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63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63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63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63"/>
      <c r="B6" s="207" t="s">
        <v>12</v>
      </c>
      <c r="C6" s="15" t="s">
        <v>78</v>
      </c>
      <c r="D6" s="9">
        <v>26038</v>
      </c>
      <c r="E6" s="7">
        <v>25897</v>
      </c>
      <c r="F6" s="10">
        <v>141</v>
      </c>
      <c r="G6" s="9">
        <v>0</v>
      </c>
      <c r="H6" s="7">
        <v>1221</v>
      </c>
      <c r="I6" s="7">
        <v>1221</v>
      </c>
      <c r="J6" s="7">
        <v>0</v>
      </c>
      <c r="K6" s="7">
        <v>1344</v>
      </c>
      <c r="L6" s="7">
        <v>1344</v>
      </c>
      <c r="M6" s="7">
        <v>0</v>
      </c>
      <c r="N6" s="7">
        <v>2338</v>
      </c>
      <c r="O6" s="7">
        <v>0</v>
      </c>
      <c r="P6" s="7">
        <v>3012</v>
      </c>
      <c r="Q6" s="7">
        <v>3012</v>
      </c>
      <c r="R6" s="363"/>
      <c r="S6" s="207" t="s">
        <v>12</v>
      </c>
      <c r="T6" s="15" t="s">
        <v>78</v>
      </c>
      <c r="U6" s="7">
        <v>983</v>
      </c>
      <c r="V6" s="7">
        <v>1001</v>
      </c>
      <c r="W6" s="7">
        <v>1220</v>
      </c>
      <c r="X6" s="7">
        <v>1060</v>
      </c>
      <c r="Y6" s="7">
        <v>2154</v>
      </c>
      <c r="Z6" s="7">
        <v>1649</v>
      </c>
      <c r="AA6" s="7">
        <v>1004</v>
      </c>
      <c r="AB6" s="7">
        <v>1507</v>
      </c>
      <c r="AC6" s="7">
        <v>1386</v>
      </c>
      <c r="AD6" s="7">
        <v>788</v>
      </c>
      <c r="AE6" s="7">
        <v>896</v>
      </c>
      <c r="AF6" s="7">
        <v>1382</v>
      </c>
      <c r="AG6" s="7">
        <v>1188</v>
      </c>
      <c r="AH6" s="7">
        <v>693</v>
      </c>
      <c r="AI6" s="7">
        <v>1212</v>
      </c>
    </row>
    <row r="7" spans="1:37" s="14" customFormat="1" ht="30" customHeight="1">
      <c r="A7" s="363"/>
      <c r="B7" s="212" t="s">
        <v>17</v>
      </c>
      <c r="C7" s="23" t="s">
        <v>79</v>
      </c>
      <c r="D7" s="24">
        <v>3040</v>
      </c>
      <c r="E7" s="25">
        <v>2364</v>
      </c>
      <c r="F7" s="26">
        <v>676</v>
      </c>
      <c r="G7" s="24">
        <v>0</v>
      </c>
      <c r="H7" s="25">
        <v>206</v>
      </c>
      <c r="I7" s="25">
        <v>206</v>
      </c>
      <c r="J7" s="25">
        <v>0</v>
      </c>
      <c r="K7" s="25">
        <v>139</v>
      </c>
      <c r="L7" s="25">
        <v>139</v>
      </c>
      <c r="M7" s="25">
        <v>0</v>
      </c>
      <c r="N7" s="25">
        <v>311</v>
      </c>
      <c r="O7" s="25">
        <v>0</v>
      </c>
      <c r="P7" s="25">
        <v>287</v>
      </c>
      <c r="Q7" s="25">
        <v>287</v>
      </c>
      <c r="R7" s="363"/>
      <c r="S7" s="212" t="s">
        <v>17</v>
      </c>
      <c r="T7" s="23" t="s">
        <v>79</v>
      </c>
      <c r="U7" s="25">
        <v>126</v>
      </c>
      <c r="V7" s="25">
        <v>156</v>
      </c>
      <c r="W7" s="25">
        <v>130</v>
      </c>
      <c r="X7" s="25">
        <v>130</v>
      </c>
      <c r="Y7" s="25">
        <v>199</v>
      </c>
      <c r="Z7" s="25">
        <v>170</v>
      </c>
      <c r="AA7" s="25">
        <v>140</v>
      </c>
      <c r="AB7" s="25">
        <v>164</v>
      </c>
      <c r="AC7" s="25">
        <v>119</v>
      </c>
      <c r="AD7" s="25">
        <v>129</v>
      </c>
      <c r="AE7" s="25">
        <v>126</v>
      </c>
      <c r="AF7" s="25">
        <v>164</v>
      </c>
      <c r="AG7" s="25">
        <v>112</v>
      </c>
      <c r="AH7" s="25">
        <v>87</v>
      </c>
      <c r="AI7" s="25">
        <v>145</v>
      </c>
      <c r="AJ7" s="76"/>
      <c r="AK7" s="5"/>
    </row>
    <row r="8" spans="1:37" s="5" customFormat="1" ht="30" customHeight="1">
      <c r="A8" s="363"/>
      <c r="B8" s="209"/>
      <c r="C8" s="15" t="s">
        <v>80</v>
      </c>
      <c r="D8" s="9">
        <v>676</v>
      </c>
      <c r="E8" s="7">
        <v>549</v>
      </c>
      <c r="F8" s="19">
        <v>127</v>
      </c>
      <c r="G8" s="9">
        <v>0</v>
      </c>
      <c r="H8" s="7">
        <v>49</v>
      </c>
      <c r="I8" s="7">
        <v>49</v>
      </c>
      <c r="J8" s="7">
        <v>0</v>
      </c>
      <c r="K8" s="7">
        <v>29</v>
      </c>
      <c r="L8" s="7">
        <v>29</v>
      </c>
      <c r="M8" s="7">
        <v>0</v>
      </c>
      <c r="N8" s="7">
        <v>86</v>
      </c>
      <c r="O8" s="7">
        <v>0</v>
      </c>
      <c r="P8" s="7">
        <v>69</v>
      </c>
      <c r="Q8" s="7">
        <v>69</v>
      </c>
      <c r="R8" s="363"/>
      <c r="S8" s="209"/>
      <c r="T8" s="15" t="s">
        <v>80</v>
      </c>
      <c r="U8" s="7">
        <v>23</v>
      </c>
      <c r="V8" s="7">
        <v>43</v>
      </c>
      <c r="W8" s="7">
        <v>23</v>
      </c>
      <c r="X8" s="7">
        <v>21</v>
      </c>
      <c r="Y8" s="7">
        <v>52</v>
      </c>
      <c r="Z8" s="7">
        <v>35</v>
      </c>
      <c r="AA8" s="7">
        <v>14</v>
      </c>
      <c r="AB8" s="7">
        <v>30</v>
      </c>
      <c r="AC8" s="7">
        <v>18</v>
      </c>
      <c r="AD8" s="7">
        <v>31</v>
      </c>
      <c r="AE8" s="7">
        <v>20</v>
      </c>
      <c r="AF8" s="7">
        <v>45</v>
      </c>
      <c r="AG8" s="7">
        <v>27</v>
      </c>
      <c r="AH8" s="7">
        <v>26</v>
      </c>
      <c r="AI8" s="7">
        <v>35</v>
      </c>
      <c r="AJ8" s="72"/>
    </row>
    <row r="9" spans="1:37" s="72" customFormat="1" ht="30" customHeight="1">
      <c r="A9" s="363"/>
      <c r="B9" s="209"/>
      <c r="C9" s="71" t="s">
        <v>81</v>
      </c>
      <c r="D9" s="9">
        <v>2364</v>
      </c>
      <c r="E9" s="7">
        <v>1815</v>
      </c>
      <c r="F9" s="19">
        <v>549</v>
      </c>
      <c r="G9" s="9">
        <v>0</v>
      </c>
      <c r="H9" s="7">
        <v>157</v>
      </c>
      <c r="I9" s="7">
        <v>157</v>
      </c>
      <c r="J9" s="7">
        <v>0</v>
      </c>
      <c r="K9" s="7">
        <v>110</v>
      </c>
      <c r="L9" s="7">
        <v>110</v>
      </c>
      <c r="M9" s="7">
        <v>0</v>
      </c>
      <c r="N9" s="7">
        <v>225</v>
      </c>
      <c r="O9" s="7">
        <v>0</v>
      </c>
      <c r="P9" s="7">
        <v>218</v>
      </c>
      <c r="Q9" s="7">
        <v>218</v>
      </c>
      <c r="R9" s="363"/>
      <c r="S9" s="209"/>
      <c r="T9" s="71" t="s">
        <v>81</v>
      </c>
      <c r="U9" s="7">
        <v>103</v>
      </c>
      <c r="V9" s="7">
        <v>113</v>
      </c>
      <c r="W9" s="7">
        <v>107</v>
      </c>
      <c r="X9" s="7">
        <v>109</v>
      </c>
      <c r="Y9" s="7">
        <v>147</v>
      </c>
      <c r="Z9" s="7">
        <v>135</v>
      </c>
      <c r="AA9" s="7">
        <v>126</v>
      </c>
      <c r="AB9" s="7">
        <v>134</v>
      </c>
      <c r="AC9" s="7">
        <v>101</v>
      </c>
      <c r="AD9" s="7">
        <v>98</v>
      </c>
      <c r="AE9" s="7">
        <v>106</v>
      </c>
      <c r="AF9" s="7">
        <v>119</v>
      </c>
      <c r="AG9" s="7">
        <v>85</v>
      </c>
      <c r="AH9" s="7">
        <v>61</v>
      </c>
      <c r="AI9" s="7">
        <v>110</v>
      </c>
      <c r="AK9" s="5"/>
    </row>
    <row r="10" spans="1:37" s="72" customFormat="1" ht="30" customHeight="1">
      <c r="A10" s="363"/>
      <c r="B10" s="209"/>
      <c r="C10" s="71" t="s">
        <v>82</v>
      </c>
      <c r="D10" s="73">
        <v>2</v>
      </c>
      <c r="E10" s="7">
        <v>2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3"/>
      <c r="S10" s="20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63"/>
      <c r="B11" s="209"/>
      <c r="C11" s="15" t="s">
        <v>83</v>
      </c>
      <c r="D11" s="9">
        <v>14</v>
      </c>
      <c r="E11" s="7">
        <v>4</v>
      </c>
      <c r="F11" s="10">
        <v>10</v>
      </c>
      <c r="G11" s="9">
        <v>0</v>
      </c>
      <c r="H11" s="7">
        <v>0</v>
      </c>
      <c r="I11" s="7">
        <v>0</v>
      </c>
      <c r="J11" s="7">
        <v>0</v>
      </c>
      <c r="K11" s="7">
        <v>4</v>
      </c>
      <c r="L11" s="7">
        <v>4</v>
      </c>
      <c r="M11" s="7">
        <v>0</v>
      </c>
      <c r="N11" s="7">
        <v>0</v>
      </c>
      <c r="O11" s="7">
        <v>0</v>
      </c>
      <c r="P11" s="7">
        <v>4</v>
      </c>
      <c r="Q11" s="7">
        <v>4</v>
      </c>
      <c r="R11" s="363"/>
      <c r="S11" s="209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1</v>
      </c>
      <c r="AE11" s="7">
        <v>3</v>
      </c>
      <c r="AF11" s="7">
        <v>1</v>
      </c>
      <c r="AG11" s="7">
        <v>0</v>
      </c>
      <c r="AH11" s="7">
        <v>0</v>
      </c>
      <c r="AI11" s="87">
        <v>0</v>
      </c>
      <c r="AJ11" s="72"/>
    </row>
    <row r="12" spans="1:37" s="5" customFormat="1" ht="30" customHeight="1">
      <c r="A12" s="363"/>
      <c r="B12" s="209"/>
      <c r="C12" s="15" t="s">
        <v>84</v>
      </c>
      <c r="D12" s="9">
        <v>282</v>
      </c>
      <c r="E12" s="7">
        <v>139</v>
      </c>
      <c r="F12" s="10">
        <v>143</v>
      </c>
      <c r="G12" s="9">
        <v>0</v>
      </c>
      <c r="H12" s="7">
        <v>0</v>
      </c>
      <c r="I12" s="7">
        <v>0</v>
      </c>
      <c r="J12" s="7">
        <v>0</v>
      </c>
      <c r="K12" s="7">
        <v>9</v>
      </c>
      <c r="L12" s="7">
        <v>9</v>
      </c>
      <c r="M12" s="7">
        <v>0</v>
      </c>
      <c r="N12" s="7">
        <v>27</v>
      </c>
      <c r="O12" s="7">
        <v>0</v>
      </c>
      <c r="P12" s="7">
        <v>41</v>
      </c>
      <c r="Q12" s="7">
        <v>41</v>
      </c>
      <c r="R12" s="363"/>
      <c r="S12" s="209"/>
      <c r="T12" s="15" t="s">
        <v>84</v>
      </c>
      <c r="U12" s="7">
        <v>26</v>
      </c>
      <c r="V12" s="7">
        <v>0</v>
      </c>
      <c r="W12" s="7">
        <v>5</v>
      </c>
      <c r="X12" s="7">
        <v>14</v>
      </c>
      <c r="Y12" s="7">
        <v>0</v>
      </c>
      <c r="Z12" s="7">
        <v>23</v>
      </c>
      <c r="AA12" s="7">
        <v>22</v>
      </c>
      <c r="AB12" s="7">
        <v>17</v>
      </c>
      <c r="AC12" s="7">
        <v>17</v>
      </c>
      <c r="AD12" s="7">
        <v>27</v>
      </c>
      <c r="AE12" s="7">
        <v>14</v>
      </c>
      <c r="AF12" s="7">
        <v>29</v>
      </c>
      <c r="AG12" s="7">
        <v>8</v>
      </c>
      <c r="AH12" s="7">
        <v>2</v>
      </c>
      <c r="AI12" s="7">
        <v>1</v>
      </c>
      <c r="AJ12" s="72"/>
    </row>
    <row r="13" spans="1:37" s="89" customFormat="1" ht="30" customHeight="1">
      <c r="A13" s="363"/>
      <c r="B13" s="269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63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63"/>
      <c r="B14" s="209"/>
      <c r="C14" s="15" t="s">
        <v>86</v>
      </c>
      <c r="D14" s="9">
        <v>55</v>
      </c>
      <c r="E14" s="7">
        <v>30</v>
      </c>
      <c r="F14" s="10">
        <v>25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12</v>
      </c>
      <c r="O14" s="7">
        <v>0</v>
      </c>
      <c r="P14" s="7">
        <v>23</v>
      </c>
      <c r="Q14" s="7">
        <v>23</v>
      </c>
      <c r="R14" s="363"/>
      <c r="S14" s="209"/>
      <c r="T14" s="15" t="s">
        <v>86</v>
      </c>
      <c r="U14" s="7">
        <v>4</v>
      </c>
      <c r="V14" s="7">
        <v>1</v>
      </c>
      <c r="W14" s="7">
        <v>3</v>
      </c>
      <c r="X14" s="7">
        <v>0</v>
      </c>
      <c r="Y14" s="7">
        <v>6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3</v>
      </c>
      <c r="AF14" s="7">
        <v>3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63"/>
      <c r="B15" s="206"/>
      <c r="C15" s="15" t="s">
        <v>87</v>
      </c>
      <c r="D15" s="9">
        <v>32</v>
      </c>
      <c r="E15" s="7">
        <v>19</v>
      </c>
      <c r="F15" s="10">
        <v>13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12</v>
      </c>
      <c r="Q15" s="7">
        <v>12</v>
      </c>
      <c r="R15" s="363"/>
      <c r="S15" s="206"/>
      <c r="T15" s="15" t="s">
        <v>87</v>
      </c>
      <c r="U15" s="7">
        <v>0</v>
      </c>
      <c r="V15" s="7">
        <v>1</v>
      </c>
      <c r="W15" s="7">
        <v>2</v>
      </c>
      <c r="X15" s="7">
        <v>7</v>
      </c>
      <c r="Y15" s="7">
        <v>1</v>
      </c>
      <c r="Z15" s="7">
        <v>0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7</v>
      </c>
      <c r="AI15" s="7">
        <v>0</v>
      </c>
      <c r="AJ15" s="72"/>
    </row>
    <row r="16" spans="1:37" s="14" customFormat="1" ht="30" customHeight="1">
      <c r="A16" s="363"/>
      <c r="B16" s="209" t="s">
        <v>19</v>
      </c>
      <c r="C16" s="23" t="s">
        <v>88</v>
      </c>
      <c r="D16" s="24">
        <v>2372</v>
      </c>
      <c r="E16" s="25">
        <v>2223</v>
      </c>
      <c r="F16" s="26">
        <v>149</v>
      </c>
      <c r="G16" s="24">
        <v>0</v>
      </c>
      <c r="H16" s="25">
        <v>112</v>
      </c>
      <c r="I16" s="25">
        <v>112</v>
      </c>
      <c r="J16" s="25">
        <v>0</v>
      </c>
      <c r="K16" s="25">
        <v>147</v>
      </c>
      <c r="L16" s="25">
        <v>147</v>
      </c>
      <c r="M16" s="25">
        <v>0</v>
      </c>
      <c r="N16" s="25">
        <v>235</v>
      </c>
      <c r="O16" s="25">
        <v>0</v>
      </c>
      <c r="P16" s="25">
        <v>210</v>
      </c>
      <c r="Q16" s="25">
        <v>210</v>
      </c>
      <c r="R16" s="363"/>
      <c r="S16" s="209" t="s">
        <v>19</v>
      </c>
      <c r="T16" s="23" t="s">
        <v>88</v>
      </c>
      <c r="U16" s="25">
        <v>127</v>
      </c>
      <c r="V16" s="25">
        <v>68</v>
      </c>
      <c r="W16" s="25">
        <v>100</v>
      </c>
      <c r="X16" s="25">
        <v>74</v>
      </c>
      <c r="Y16" s="25">
        <v>156</v>
      </c>
      <c r="Z16" s="25">
        <v>120</v>
      </c>
      <c r="AA16" s="25">
        <v>131</v>
      </c>
      <c r="AB16" s="25">
        <v>159</v>
      </c>
      <c r="AC16" s="25">
        <v>110</v>
      </c>
      <c r="AD16" s="25">
        <v>90</v>
      </c>
      <c r="AE16" s="25">
        <v>82</v>
      </c>
      <c r="AF16" s="25">
        <v>156</v>
      </c>
      <c r="AG16" s="25">
        <v>129</v>
      </c>
      <c r="AH16" s="25">
        <v>77</v>
      </c>
      <c r="AI16" s="25">
        <v>89</v>
      </c>
      <c r="AJ16" s="76"/>
      <c r="AK16" s="5"/>
    </row>
    <row r="17" spans="1:37" s="5" customFormat="1" ht="30" customHeight="1">
      <c r="A17" s="363"/>
      <c r="B17" s="209" t="s">
        <v>99</v>
      </c>
      <c r="C17" s="15" t="s">
        <v>97</v>
      </c>
      <c r="D17" s="9">
        <v>1654</v>
      </c>
      <c r="E17" s="7">
        <v>1481</v>
      </c>
      <c r="F17" s="10">
        <v>173</v>
      </c>
      <c r="G17" s="9">
        <v>0</v>
      </c>
      <c r="H17" s="7">
        <v>78</v>
      </c>
      <c r="I17" s="7">
        <v>78</v>
      </c>
      <c r="J17" s="7">
        <v>0</v>
      </c>
      <c r="K17" s="7">
        <v>92</v>
      </c>
      <c r="L17" s="7">
        <v>92</v>
      </c>
      <c r="M17" s="7">
        <v>0</v>
      </c>
      <c r="N17" s="7">
        <v>165</v>
      </c>
      <c r="O17" s="7">
        <v>0</v>
      </c>
      <c r="P17" s="7">
        <v>153</v>
      </c>
      <c r="Q17" s="7">
        <v>153</v>
      </c>
      <c r="R17" s="363"/>
      <c r="S17" s="209" t="s">
        <v>99</v>
      </c>
      <c r="T17" s="15" t="s">
        <v>97</v>
      </c>
      <c r="U17" s="7">
        <v>66</v>
      </c>
      <c r="V17" s="7">
        <v>44</v>
      </c>
      <c r="W17" s="7">
        <v>67</v>
      </c>
      <c r="X17" s="7">
        <v>51</v>
      </c>
      <c r="Y17" s="7">
        <v>106</v>
      </c>
      <c r="Z17" s="7">
        <v>89</v>
      </c>
      <c r="AA17" s="7">
        <v>93</v>
      </c>
      <c r="AB17" s="7">
        <v>112</v>
      </c>
      <c r="AC17" s="7">
        <v>76</v>
      </c>
      <c r="AD17" s="7">
        <v>65</v>
      </c>
      <c r="AE17" s="7">
        <v>59</v>
      </c>
      <c r="AF17" s="7">
        <v>111</v>
      </c>
      <c r="AG17" s="7">
        <v>97</v>
      </c>
      <c r="AH17" s="7">
        <v>59</v>
      </c>
      <c r="AI17" s="7">
        <v>71</v>
      </c>
      <c r="AJ17" s="72"/>
    </row>
    <row r="18" spans="1:37" s="5" customFormat="1" ht="30" customHeight="1">
      <c r="A18" s="363"/>
      <c r="B18" s="209"/>
      <c r="C18" s="15" t="s">
        <v>110</v>
      </c>
      <c r="D18" s="9">
        <v>1427</v>
      </c>
      <c r="E18" s="7">
        <v>1258</v>
      </c>
      <c r="F18" s="10">
        <v>169</v>
      </c>
      <c r="G18" s="9">
        <v>0</v>
      </c>
      <c r="H18" s="7">
        <v>75</v>
      </c>
      <c r="I18" s="7">
        <v>75</v>
      </c>
      <c r="J18" s="7">
        <v>0</v>
      </c>
      <c r="K18" s="7">
        <v>68</v>
      </c>
      <c r="L18" s="7">
        <v>68</v>
      </c>
      <c r="M18" s="7">
        <v>0</v>
      </c>
      <c r="N18" s="7">
        <v>140</v>
      </c>
      <c r="O18" s="7">
        <v>0</v>
      </c>
      <c r="P18" s="7">
        <v>120</v>
      </c>
      <c r="Q18" s="7">
        <v>120</v>
      </c>
      <c r="R18" s="363"/>
      <c r="S18" s="209"/>
      <c r="T18" s="15" t="s">
        <v>110</v>
      </c>
      <c r="U18" s="7">
        <v>65</v>
      </c>
      <c r="V18" s="7">
        <v>41</v>
      </c>
      <c r="W18" s="7">
        <v>55</v>
      </c>
      <c r="X18" s="7">
        <v>51</v>
      </c>
      <c r="Y18" s="7">
        <v>97</v>
      </c>
      <c r="Z18" s="7">
        <v>78</v>
      </c>
      <c r="AA18" s="7">
        <v>69</v>
      </c>
      <c r="AB18" s="7">
        <v>105</v>
      </c>
      <c r="AC18" s="7">
        <v>70</v>
      </c>
      <c r="AD18" s="7">
        <v>55</v>
      </c>
      <c r="AE18" s="7">
        <v>43</v>
      </c>
      <c r="AF18" s="7">
        <v>97</v>
      </c>
      <c r="AG18" s="7">
        <v>76</v>
      </c>
      <c r="AH18" s="7">
        <v>56</v>
      </c>
      <c r="AI18" s="7">
        <v>66</v>
      </c>
      <c r="AJ18" s="72"/>
    </row>
    <row r="19" spans="1:37" s="5" customFormat="1" ht="30" customHeight="1">
      <c r="A19" s="363"/>
      <c r="B19" s="209"/>
      <c r="C19" s="15" t="s">
        <v>111</v>
      </c>
      <c r="D19" s="9">
        <v>227</v>
      </c>
      <c r="E19" s="7">
        <v>223</v>
      </c>
      <c r="F19" s="10">
        <v>4</v>
      </c>
      <c r="G19" s="9">
        <v>0</v>
      </c>
      <c r="H19" s="7">
        <v>3</v>
      </c>
      <c r="I19" s="7">
        <v>3</v>
      </c>
      <c r="J19" s="7">
        <v>0</v>
      </c>
      <c r="K19" s="7">
        <v>24</v>
      </c>
      <c r="L19" s="7">
        <v>24</v>
      </c>
      <c r="M19" s="7">
        <v>0</v>
      </c>
      <c r="N19" s="7">
        <v>25</v>
      </c>
      <c r="O19" s="7">
        <v>0</v>
      </c>
      <c r="P19" s="7">
        <v>33</v>
      </c>
      <c r="Q19" s="7">
        <v>33</v>
      </c>
      <c r="R19" s="363"/>
      <c r="S19" s="209"/>
      <c r="T19" s="15" t="s">
        <v>111</v>
      </c>
      <c r="U19" s="7">
        <v>1</v>
      </c>
      <c r="V19" s="7">
        <v>3</v>
      </c>
      <c r="W19" s="7">
        <v>12</v>
      </c>
      <c r="X19" s="7">
        <v>0</v>
      </c>
      <c r="Y19" s="7">
        <v>9</v>
      </c>
      <c r="Z19" s="7">
        <v>11</v>
      </c>
      <c r="AA19" s="7">
        <v>24</v>
      </c>
      <c r="AB19" s="7">
        <v>7</v>
      </c>
      <c r="AC19" s="7">
        <v>6</v>
      </c>
      <c r="AD19" s="7">
        <v>10</v>
      </c>
      <c r="AE19" s="7">
        <v>16</v>
      </c>
      <c r="AF19" s="7">
        <v>14</v>
      </c>
      <c r="AG19" s="7">
        <v>21</v>
      </c>
      <c r="AH19" s="7">
        <v>3</v>
      </c>
      <c r="AI19" s="7">
        <v>5</v>
      </c>
      <c r="AJ19" s="72"/>
    </row>
    <row r="20" spans="1:37" s="5" customFormat="1" ht="30" customHeight="1">
      <c r="A20" s="363"/>
      <c r="B20" s="209" t="s">
        <v>100</v>
      </c>
      <c r="C20" s="15" t="s">
        <v>98</v>
      </c>
      <c r="D20" s="9">
        <v>194</v>
      </c>
      <c r="E20" s="7">
        <v>112</v>
      </c>
      <c r="F20" s="10">
        <v>82</v>
      </c>
      <c r="G20" s="9">
        <v>0</v>
      </c>
      <c r="H20" s="7">
        <v>1</v>
      </c>
      <c r="I20" s="7">
        <v>1</v>
      </c>
      <c r="J20" s="7">
        <v>0</v>
      </c>
      <c r="K20" s="7">
        <v>20</v>
      </c>
      <c r="L20" s="7">
        <v>20</v>
      </c>
      <c r="M20" s="7">
        <v>0</v>
      </c>
      <c r="N20" s="7">
        <v>11</v>
      </c>
      <c r="O20" s="7">
        <v>0</v>
      </c>
      <c r="P20" s="7">
        <v>26</v>
      </c>
      <c r="Q20" s="7">
        <v>26</v>
      </c>
      <c r="R20" s="363"/>
      <c r="S20" s="209" t="s">
        <v>100</v>
      </c>
      <c r="T20" s="15" t="s">
        <v>98</v>
      </c>
      <c r="U20" s="7">
        <v>18</v>
      </c>
      <c r="V20" s="7">
        <v>1</v>
      </c>
      <c r="W20" s="7">
        <v>0</v>
      </c>
      <c r="X20" s="7">
        <v>9</v>
      </c>
      <c r="Y20" s="7">
        <v>27</v>
      </c>
      <c r="Z20" s="7">
        <v>0</v>
      </c>
      <c r="AA20" s="7">
        <v>14</v>
      </c>
      <c r="AB20" s="7">
        <v>19</v>
      </c>
      <c r="AC20" s="7">
        <v>15</v>
      </c>
      <c r="AD20" s="7">
        <v>6</v>
      </c>
      <c r="AE20" s="7">
        <v>13</v>
      </c>
      <c r="AF20" s="7">
        <v>5</v>
      </c>
      <c r="AG20" s="7">
        <v>8</v>
      </c>
      <c r="AH20" s="7">
        <v>1</v>
      </c>
      <c r="AI20" s="7">
        <v>0</v>
      </c>
    </row>
    <row r="21" spans="1:37" s="5" customFormat="1" ht="56.25">
      <c r="A21" s="363"/>
      <c r="B21" s="209" t="s">
        <v>101</v>
      </c>
      <c r="C21" s="15" t="s">
        <v>368</v>
      </c>
      <c r="D21" s="9">
        <v>29</v>
      </c>
      <c r="E21" s="7">
        <v>28</v>
      </c>
      <c r="F21" s="10">
        <v>1</v>
      </c>
      <c r="G21" s="9">
        <v>0</v>
      </c>
      <c r="H21" s="7">
        <v>6</v>
      </c>
      <c r="I21" s="7">
        <v>6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4</v>
      </c>
      <c r="Q21" s="7">
        <v>4</v>
      </c>
      <c r="R21" s="363"/>
      <c r="S21" s="209" t="s">
        <v>101</v>
      </c>
      <c r="T21" s="15" t="s">
        <v>368</v>
      </c>
      <c r="U21" s="7">
        <v>2</v>
      </c>
      <c r="V21" s="7">
        <v>1</v>
      </c>
      <c r="W21" s="7">
        <v>1</v>
      </c>
      <c r="X21" s="7">
        <v>0</v>
      </c>
      <c r="Y21" s="7">
        <v>2</v>
      </c>
      <c r="Z21" s="7">
        <v>0</v>
      </c>
      <c r="AA21" s="7">
        <v>0</v>
      </c>
      <c r="AB21" s="7">
        <v>0</v>
      </c>
      <c r="AC21" s="7">
        <v>2</v>
      </c>
      <c r="AD21" s="7">
        <v>0</v>
      </c>
      <c r="AE21" s="7">
        <v>0</v>
      </c>
      <c r="AF21" s="7">
        <v>10</v>
      </c>
      <c r="AG21" s="7">
        <v>0</v>
      </c>
      <c r="AH21" s="7">
        <v>0</v>
      </c>
      <c r="AI21" s="7">
        <v>0</v>
      </c>
      <c r="AJ21" s="72"/>
    </row>
    <row r="22" spans="1:37" s="5" customFormat="1" ht="30" customHeight="1">
      <c r="A22" s="363"/>
      <c r="B22" s="209" t="s">
        <v>102</v>
      </c>
      <c r="C22" s="15" t="s">
        <v>89</v>
      </c>
      <c r="D22" s="9">
        <v>22</v>
      </c>
      <c r="E22" s="7">
        <v>123</v>
      </c>
      <c r="F22" s="10">
        <v>-101</v>
      </c>
      <c r="G22" s="9">
        <v>0</v>
      </c>
      <c r="H22" s="7">
        <v>2</v>
      </c>
      <c r="I22" s="7">
        <v>2</v>
      </c>
      <c r="J22" s="7">
        <v>0</v>
      </c>
      <c r="K22" s="7">
        <v>0</v>
      </c>
      <c r="L22" s="7">
        <v>0</v>
      </c>
      <c r="M22" s="7">
        <v>0</v>
      </c>
      <c r="N22" s="7">
        <v>2</v>
      </c>
      <c r="O22" s="7">
        <v>0</v>
      </c>
      <c r="P22" s="7">
        <v>2</v>
      </c>
      <c r="Q22" s="7">
        <v>2</v>
      </c>
      <c r="R22" s="363"/>
      <c r="S22" s="209" t="s">
        <v>102</v>
      </c>
      <c r="T22" s="15" t="s">
        <v>89</v>
      </c>
      <c r="U22" s="7">
        <v>6</v>
      </c>
      <c r="V22" s="7">
        <v>2</v>
      </c>
      <c r="W22" s="7">
        <v>1</v>
      </c>
      <c r="X22" s="7">
        <v>0</v>
      </c>
      <c r="Y22" s="7">
        <v>4</v>
      </c>
      <c r="Z22" s="7">
        <v>1</v>
      </c>
      <c r="AA22" s="7">
        <v>1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63"/>
      <c r="B23" s="209" t="s">
        <v>103</v>
      </c>
      <c r="C23" s="15" t="s">
        <v>90</v>
      </c>
      <c r="D23" s="9">
        <v>137</v>
      </c>
      <c r="E23" s="7">
        <v>135</v>
      </c>
      <c r="F23" s="10">
        <v>2</v>
      </c>
      <c r="G23" s="9">
        <v>0</v>
      </c>
      <c r="H23" s="7">
        <v>9</v>
      </c>
      <c r="I23" s="7">
        <v>9</v>
      </c>
      <c r="J23" s="7">
        <v>0</v>
      </c>
      <c r="K23" s="7">
        <v>5</v>
      </c>
      <c r="L23" s="7">
        <v>5</v>
      </c>
      <c r="M23" s="7">
        <v>0</v>
      </c>
      <c r="N23" s="7">
        <v>12</v>
      </c>
      <c r="O23" s="7">
        <v>0</v>
      </c>
      <c r="P23" s="7">
        <v>1</v>
      </c>
      <c r="Q23" s="87">
        <v>1</v>
      </c>
      <c r="R23" s="363"/>
      <c r="S23" s="209" t="s">
        <v>103</v>
      </c>
      <c r="T23" s="15" t="s">
        <v>90</v>
      </c>
      <c r="U23" s="7">
        <v>11</v>
      </c>
      <c r="V23" s="7">
        <v>14</v>
      </c>
      <c r="W23" s="7">
        <v>3</v>
      </c>
      <c r="X23" s="7">
        <v>2</v>
      </c>
      <c r="Y23" s="7">
        <v>4</v>
      </c>
      <c r="Z23" s="7">
        <v>9</v>
      </c>
      <c r="AA23" s="7">
        <v>10</v>
      </c>
      <c r="AB23" s="7">
        <v>16</v>
      </c>
      <c r="AC23" s="7">
        <v>5</v>
      </c>
      <c r="AD23" s="7">
        <v>6</v>
      </c>
      <c r="AE23" s="7">
        <v>3</v>
      </c>
      <c r="AF23" s="7">
        <v>3</v>
      </c>
      <c r="AG23" s="7">
        <v>10</v>
      </c>
      <c r="AH23" s="7">
        <v>3</v>
      </c>
      <c r="AI23" s="7">
        <v>11</v>
      </c>
      <c r="AJ23" s="72"/>
    </row>
    <row r="24" spans="1:37" s="5" customFormat="1" ht="30" customHeight="1">
      <c r="A24" s="363"/>
      <c r="B24" s="209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3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63"/>
      <c r="B25" s="209" t="s">
        <v>105</v>
      </c>
      <c r="C25" s="15" t="s">
        <v>92</v>
      </c>
      <c r="D25" s="9">
        <v>51</v>
      </c>
      <c r="E25" s="7">
        <v>53</v>
      </c>
      <c r="F25" s="10">
        <v>-2</v>
      </c>
      <c r="G25" s="9">
        <v>0</v>
      </c>
      <c r="H25" s="7">
        <v>6</v>
      </c>
      <c r="I25" s="7">
        <v>6</v>
      </c>
      <c r="J25" s="7">
        <v>0</v>
      </c>
      <c r="K25" s="7">
        <v>3</v>
      </c>
      <c r="L25" s="7">
        <v>3</v>
      </c>
      <c r="M25" s="7">
        <v>0</v>
      </c>
      <c r="N25" s="7">
        <v>6</v>
      </c>
      <c r="O25" s="7">
        <v>0</v>
      </c>
      <c r="P25" s="7">
        <v>7</v>
      </c>
      <c r="Q25" s="7">
        <v>7</v>
      </c>
      <c r="R25" s="363"/>
      <c r="S25" s="209" t="s">
        <v>105</v>
      </c>
      <c r="T25" s="15" t="s">
        <v>92</v>
      </c>
      <c r="U25" s="7">
        <v>2</v>
      </c>
      <c r="V25" s="7">
        <v>0</v>
      </c>
      <c r="W25" s="7">
        <v>1</v>
      </c>
      <c r="X25" s="7">
        <v>2</v>
      </c>
      <c r="Y25" s="7">
        <v>0</v>
      </c>
      <c r="Z25" s="7">
        <v>3</v>
      </c>
      <c r="AA25" s="7">
        <v>2</v>
      </c>
      <c r="AB25" s="7">
        <v>5</v>
      </c>
      <c r="AC25" s="7">
        <v>3</v>
      </c>
      <c r="AD25" s="7">
        <v>1</v>
      </c>
      <c r="AE25" s="7">
        <v>2</v>
      </c>
      <c r="AF25" s="7">
        <v>4</v>
      </c>
      <c r="AG25" s="7">
        <v>1</v>
      </c>
      <c r="AH25" s="7">
        <v>2</v>
      </c>
      <c r="AI25" s="7">
        <v>1</v>
      </c>
      <c r="AJ25" s="72"/>
    </row>
    <row r="26" spans="1:37" s="5" customFormat="1" ht="30" customHeight="1">
      <c r="A26" s="363"/>
      <c r="B26" s="209" t="s">
        <v>106</v>
      </c>
      <c r="C26" s="15" t="s">
        <v>93</v>
      </c>
      <c r="D26" s="9">
        <v>22</v>
      </c>
      <c r="E26" s="7">
        <v>13</v>
      </c>
      <c r="F26" s="10">
        <v>9</v>
      </c>
      <c r="G26" s="9">
        <v>0</v>
      </c>
      <c r="H26" s="7">
        <v>4</v>
      </c>
      <c r="I26" s="7">
        <v>4</v>
      </c>
      <c r="J26" s="7">
        <v>0</v>
      </c>
      <c r="K26" s="7">
        <v>1</v>
      </c>
      <c r="L26" s="7">
        <v>1</v>
      </c>
      <c r="M26" s="7">
        <v>0</v>
      </c>
      <c r="N26" s="7">
        <v>3</v>
      </c>
      <c r="O26" s="7">
        <v>0</v>
      </c>
      <c r="P26" s="7">
        <v>1</v>
      </c>
      <c r="Q26" s="7">
        <v>1</v>
      </c>
      <c r="R26" s="363"/>
      <c r="S26" s="209" t="s">
        <v>106</v>
      </c>
      <c r="T26" s="15" t="s">
        <v>93</v>
      </c>
      <c r="U26" s="7">
        <v>0</v>
      </c>
      <c r="V26" s="7">
        <v>2</v>
      </c>
      <c r="W26" s="7">
        <v>0</v>
      </c>
      <c r="X26" s="7">
        <v>2</v>
      </c>
      <c r="Y26" s="7">
        <v>3</v>
      </c>
      <c r="Z26" s="7">
        <v>0</v>
      </c>
      <c r="AA26" s="7">
        <v>0</v>
      </c>
      <c r="AB26" s="7">
        <v>2</v>
      </c>
      <c r="AC26" s="7">
        <v>0</v>
      </c>
      <c r="AD26" s="7">
        <v>1</v>
      </c>
      <c r="AE26" s="7">
        <v>0</v>
      </c>
      <c r="AF26" s="7">
        <v>1</v>
      </c>
      <c r="AG26" s="7">
        <v>0</v>
      </c>
      <c r="AH26" s="7">
        <v>2</v>
      </c>
      <c r="AI26" s="7">
        <v>0</v>
      </c>
      <c r="AJ26" s="72"/>
    </row>
    <row r="27" spans="1:37" s="5" customFormat="1" ht="30" customHeight="1">
      <c r="A27" s="363"/>
      <c r="B27" s="209" t="s">
        <v>107</v>
      </c>
      <c r="C27" s="15" t="s">
        <v>94</v>
      </c>
      <c r="D27" s="9">
        <v>19</v>
      </c>
      <c r="E27" s="7">
        <v>11</v>
      </c>
      <c r="F27" s="10">
        <v>8</v>
      </c>
      <c r="G27" s="9">
        <v>0</v>
      </c>
      <c r="H27" s="7">
        <v>1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2</v>
      </c>
      <c r="O27" s="7">
        <v>0</v>
      </c>
      <c r="P27" s="7">
        <v>1</v>
      </c>
      <c r="Q27" s="7">
        <v>1</v>
      </c>
      <c r="R27" s="363"/>
      <c r="S27" s="209" t="s">
        <v>107</v>
      </c>
      <c r="T27" s="15" t="s">
        <v>94</v>
      </c>
      <c r="U27" s="7">
        <v>1</v>
      </c>
      <c r="V27" s="7">
        <v>0</v>
      </c>
      <c r="W27" s="7">
        <v>1</v>
      </c>
      <c r="X27" s="7">
        <v>0</v>
      </c>
      <c r="Y27" s="7">
        <v>0</v>
      </c>
      <c r="Z27" s="7">
        <v>0</v>
      </c>
      <c r="AA27" s="7">
        <v>1</v>
      </c>
      <c r="AB27" s="7">
        <v>2</v>
      </c>
      <c r="AC27" s="7">
        <v>0</v>
      </c>
      <c r="AD27" s="7">
        <v>6</v>
      </c>
      <c r="AE27" s="7">
        <v>0</v>
      </c>
      <c r="AF27" s="7">
        <v>1</v>
      </c>
      <c r="AG27" s="7">
        <v>3</v>
      </c>
      <c r="AH27" s="7">
        <v>0</v>
      </c>
      <c r="AI27" s="7">
        <v>0</v>
      </c>
      <c r="AJ27" s="72"/>
    </row>
    <row r="28" spans="1:37" s="5" customFormat="1" ht="30" customHeight="1">
      <c r="A28" s="363"/>
      <c r="B28" s="206" t="s">
        <v>108</v>
      </c>
      <c r="C28" s="15" t="s">
        <v>95</v>
      </c>
      <c r="D28" s="9">
        <v>244</v>
      </c>
      <c r="E28" s="7">
        <v>267</v>
      </c>
      <c r="F28" s="10">
        <v>-23</v>
      </c>
      <c r="G28" s="9">
        <v>0</v>
      </c>
      <c r="H28" s="7">
        <v>5</v>
      </c>
      <c r="I28" s="7">
        <v>5</v>
      </c>
      <c r="J28" s="7">
        <v>0</v>
      </c>
      <c r="K28" s="7">
        <v>25</v>
      </c>
      <c r="L28" s="7">
        <v>25</v>
      </c>
      <c r="M28" s="7">
        <v>0</v>
      </c>
      <c r="N28" s="7">
        <v>34</v>
      </c>
      <c r="O28" s="7">
        <v>0</v>
      </c>
      <c r="P28" s="7">
        <v>15</v>
      </c>
      <c r="Q28" s="7">
        <v>15</v>
      </c>
      <c r="R28" s="363"/>
      <c r="S28" s="206" t="s">
        <v>108</v>
      </c>
      <c r="T28" s="15" t="s">
        <v>95</v>
      </c>
      <c r="U28" s="7">
        <v>21</v>
      </c>
      <c r="V28" s="7">
        <v>4</v>
      </c>
      <c r="W28" s="7">
        <v>26</v>
      </c>
      <c r="X28" s="7">
        <v>8</v>
      </c>
      <c r="Y28" s="7">
        <v>10</v>
      </c>
      <c r="Z28" s="7">
        <v>18</v>
      </c>
      <c r="AA28" s="7">
        <v>10</v>
      </c>
      <c r="AB28" s="7">
        <v>3</v>
      </c>
      <c r="AC28" s="7">
        <v>9</v>
      </c>
      <c r="AD28" s="7">
        <v>5</v>
      </c>
      <c r="AE28" s="7">
        <v>5</v>
      </c>
      <c r="AF28" s="7">
        <v>21</v>
      </c>
      <c r="AG28" s="7">
        <v>9</v>
      </c>
      <c r="AH28" s="7">
        <v>10</v>
      </c>
      <c r="AI28" s="7">
        <v>6</v>
      </c>
      <c r="AJ28" s="72"/>
    </row>
    <row r="29" spans="1:37" s="29" customFormat="1" ht="30" customHeight="1">
      <c r="A29" s="363"/>
      <c r="B29" s="212" t="s">
        <v>22</v>
      </c>
      <c r="C29" s="23" t="s">
        <v>96</v>
      </c>
      <c r="D29" s="24">
        <v>26706</v>
      </c>
      <c r="E29" s="25">
        <v>26038</v>
      </c>
      <c r="F29" s="26">
        <v>668</v>
      </c>
      <c r="G29" s="24">
        <v>0</v>
      </c>
      <c r="H29" s="25">
        <v>1315</v>
      </c>
      <c r="I29" s="25">
        <v>1315</v>
      </c>
      <c r="J29" s="25">
        <v>0</v>
      </c>
      <c r="K29" s="25">
        <v>1336</v>
      </c>
      <c r="L29" s="25">
        <v>1336</v>
      </c>
      <c r="M29" s="25">
        <v>0</v>
      </c>
      <c r="N29" s="25">
        <v>2414</v>
      </c>
      <c r="O29" s="25">
        <v>0</v>
      </c>
      <c r="P29" s="25">
        <v>3089</v>
      </c>
      <c r="Q29" s="25">
        <v>3089</v>
      </c>
      <c r="R29" s="363"/>
      <c r="S29" s="212" t="s">
        <v>22</v>
      </c>
      <c r="T29" s="28" t="s">
        <v>96</v>
      </c>
      <c r="U29" s="25">
        <v>982</v>
      </c>
      <c r="V29" s="25">
        <v>1089</v>
      </c>
      <c r="W29" s="25">
        <v>1250</v>
      </c>
      <c r="X29" s="25">
        <v>1116</v>
      </c>
      <c r="Y29" s="25">
        <v>2197</v>
      </c>
      <c r="Z29" s="25">
        <v>1699</v>
      </c>
      <c r="AA29" s="25">
        <v>1013</v>
      </c>
      <c r="AB29" s="25">
        <v>1512</v>
      </c>
      <c r="AC29" s="25">
        <v>1395</v>
      </c>
      <c r="AD29" s="25">
        <v>827</v>
      </c>
      <c r="AE29" s="25">
        <v>940</v>
      </c>
      <c r="AF29" s="25">
        <v>1390</v>
      </c>
      <c r="AG29" s="25">
        <v>1171</v>
      </c>
      <c r="AH29" s="25">
        <v>703</v>
      </c>
      <c r="AI29" s="25">
        <v>1268</v>
      </c>
      <c r="AJ29" s="244"/>
      <c r="AK29" s="5"/>
    </row>
    <row r="30" spans="1:37" s="91" customFormat="1" ht="30" customHeight="1" thickBot="1">
      <c r="A30" s="363"/>
      <c r="B30" s="206"/>
      <c r="C30" s="15" t="s">
        <v>109</v>
      </c>
      <c r="D30" s="11">
        <v>4779</v>
      </c>
      <c r="E30" s="12">
        <v>4585</v>
      </c>
      <c r="F30" s="13">
        <v>194</v>
      </c>
      <c r="G30" s="9">
        <v>0</v>
      </c>
      <c r="H30" s="7">
        <v>272</v>
      </c>
      <c r="I30" s="7">
        <v>272</v>
      </c>
      <c r="J30" s="7">
        <v>0</v>
      </c>
      <c r="K30" s="7">
        <v>209</v>
      </c>
      <c r="L30" s="7">
        <v>209</v>
      </c>
      <c r="M30" s="7">
        <v>0</v>
      </c>
      <c r="N30" s="7">
        <v>569</v>
      </c>
      <c r="O30" s="7">
        <v>0</v>
      </c>
      <c r="P30" s="7">
        <v>490</v>
      </c>
      <c r="Q30" s="7">
        <v>490</v>
      </c>
      <c r="R30" s="363"/>
      <c r="S30" s="206"/>
      <c r="T30" s="33" t="s">
        <v>109</v>
      </c>
      <c r="U30" s="7">
        <v>144</v>
      </c>
      <c r="V30" s="7">
        <v>197</v>
      </c>
      <c r="W30" s="7">
        <v>217</v>
      </c>
      <c r="X30" s="7">
        <v>238</v>
      </c>
      <c r="Y30" s="7">
        <v>362</v>
      </c>
      <c r="Z30" s="7">
        <v>266</v>
      </c>
      <c r="AA30" s="7">
        <v>188</v>
      </c>
      <c r="AB30" s="7">
        <v>263</v>
      </c>
      <c r="AC30" s="7">
        <v>238</v>
      </c>
      <c r="AD30" s="7">
        <v>162</v>
      </c>
      <c r="AE30" s="7">
        <v>153</v>
      </c>
      <c r="AF30" s="7">
        <v>267</v>
      </c>
      <c r="AG30" s="7">
        <v>199</v>
      </c>
      <c r="AH30" s="7">
        <v>134</v>
      </c>
      <c r="AI30" s="7">
        <v>211</v>
      </c>
      <c r="AJ30" s="21"/>
      <c r="AK30" s="5"/>
    </row>
    <row r="31" spans="1:37" s="81" customFormat="1" ht="18.75">
      <c r="A31" s="363"/>
      <c r="B31" s="82" t="s">
        <v>142</v>
      </c>
      <c r="R31" s="363"/>
      <c r="S31" s="82" t="s">
        <v>142</v>
      </c>
      <c r="AK31" s="5"/>
    </row>
    <row r="32" spans="1:37" s="18" customFormat="1" ht="18.75">
      <c r="A32" s="164"/>
      <c r="B32" s="31"/>
      <c r="R32" s="162"/>
      <c r="S32" s="31"/>
      <c r="AK32" s="5"/>
    </row>
    <row r="33" spans="1:37" s="18" customFormat="1" ht="18.75">
      <c r="A33" s="164"/>
      <c r="B33" s="30"/>
      <c r="R33" s="162"/>
      <c r="S33" s="30"/>
      <c r="AK33" s="5"/>
    </row>
    <row r="34" spans="1:37" s="18" customFormat="1" ht="18.75">
      <c r="A34" s="164"/>
      <c r="B34" s="30"/>
      <c r="D34" s="261"/>
      <c r="R34" s="162"/>
      <c r="S34" s="30"/>
      <c r="Z34" s="262"/>
      <c r="AI34" s="262"/>
    </row>
    <row r="35" spans="1:37" s="18" customFormat="1" ht="18.75">
      <c r="A35" s="164"/>
      <c r="B35" s="30"/>
      <c r="R35" s="162"/>
      <c r="S35" s="30"/>
    </row>
    <row r="36" spans="1:37" s="18" customFormat="1" ht="18.75">
      <c r="A36" s="164"/>
      <c r="B36" s="30"/>
      <c r="R36" s="161"/>
      <c r="S36" s="30"/>
    </row>
    <row r="37" spans="1:37" s="18" customFormat="1" ht="18.75">
      <c r="A37" s="164"/>
      <c r="B37" s="30"/>
      <c r="R37" s="161"/>
      <c r="S37" s="30"/>
    </row>
    <row r="38" spans="1:37" s="18" customFormat="1" ht="18.75">
      <c r="A38" s="164"/>
      <c r="B38" s="30"/>
      <c r="R38" s="161"/>
      <c r="S38" s="30"/>
    </row>
    <row r="39" spans="1:37" s="18" customFormat="1" ht="18.75">
      <c r="A39" s="164"/>
      <c r="B39" s="30"/>
      <c r="R39" s="161"/>
      <c r="S39" s="30"/>
    </row>
    <row r="40" spans="1:37" s="18" customFormat="1" ht="18.75">
      <c r="A40" s="164"/>
      <c r="B40" s="30"/>
      <c r="R40" s="161"/>
      <c r="S40" s="30"/>
    </row>
  </sheetData>
  <mergeCells count="38">
    <mergeCell ref="AA1:AC1"/>
    <mergeCell ref="AI4:AI5"/>
    <mergeCell ref="M4:M5"/>
    <mergeCell ref="B1:I1"/>
    <mergeCell ref="S1:Z1"/>
    <mergeCell ref="B2:Q2"/>
    <mergeCell ref="S2:AI2"/>
    <mergeCell ref="AH4:AH5"/>
    <mergeCell ref="U3:AI3"/>
    <mergeCell ref="Z4:Z5"/>
    <mergeCell ref="O4:Q4"/>
    <mergeCell ref="U4:U5"/>
    <mergeCell ref="X4:X5"/>
    <mergeCell ref="W4:W5"/>
    <mergeCell ref="AF4:AF5"/>
    <mergeCell ref="Y4:Y5"/>
    <mergeCell ref="V4:V5"/>
    <mergeCell ref="AG4:AG5"/>
    <mergeCell ref="N4:N5"/>
    <mergeCell ref="T3:T5"/>
    <mergeCell ref="S3:S5"/>
    <mergeCell ref="G3:Q3"/>
    <mergeCell ref="AB4:AB5"/>
    <mergeCell ref="AC4:AC5"/>
    <mergeCell ref="AE4:AE5"/>
    <mergeCell ref="AA4:AA5"/>
    <mergeCell ref="AD4:AD5"/>
    <mergeCell ref="A1:A31"/>
    <mergeCell ref="R1:R31"/>
    <mergeCell ref="G4:I4"/>
    <mergeCell ref="J4:L4"/>
    <mergeCell ref="D4:D5"/>
    <mergeCell ref="E4:E5"/>
    <mergeCell ref="B3:B5"/>
    <mergeCell ref="C3:C5"/>
    <mergeCell ref="D3:F3"/>
    <mergeCell ref="F4:F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6">
    <pageSetUpPr fitToPage="1"/>
  </sheetPr>
  <dimension ref="A1:AK34"/>
  <sheetViews>
    <sheetView zoomScale="75" zoomScaleNormal="75" workbookViewId="0">
      <selection activeCell="AA19" sqref="AA19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7.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469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469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8"/>
      <c r="B6" s="212" t="s">
        <v>12</v>
      </c>
      <c r="C6" s="23" t="s">
        <v>112</v>
      </c>
      <c r="D6" s="24">
        <v>1654</v>
      </c>
      <c r="E6" s="98">
        <v>1481</v>
      </c>
      <c r="F6" s="49">
        <v>173</v>
      </c>
      <c r="G6" s="24">
        <v>0</v>
      </c>
      <c r="H6" s="25">
        <v>78</v>
      </c>
      <c r="I6" s="25">
        <v>78</v>
      </c>
      <c r="J6" s="25">
        <v>0</v>
      </c>
      <c r="K6" s="25">
        <v>92</v>
      </c>
      <c r="L6" s="25">
        <v>92</v>
      </c>
      <c r="M6" s="25">
        <v>0</v>
      </c>
      <c r="N6" s="25">
        <v>165</v>
      </c>
      <c r="O6" s="25">
        <v>0</v>
      </c>
      <c r="P6" s="25">
        <v>153</v>
      </c>
      <c r="Q6" s="25">
        <v>153</v>
      </c>
      <c r="R6" s="378"/>
      <c r="S6" s="212" t="s">
        <v>12</v>
      </c>
      <c r="T6" s="23" t="s">
        <v>112</v>
      </c>
      <c r="U6" s="25">
        <v>66</v>
      </c>
      <c r="V6" s="25">
        <v>44</v>
      </c>
      <c r="W6" s="25">
        <v>67</v>
      </c>
      <c r="X6" s="25">
        <v>51</v>
      </c>
      <c r="Y6" s="25">
        <v>106</v>
      </c>
      <c r="Z6" s="25">
        <v>89</v>
      </c>
      <c r="AA6" s="25">
        <v>93</v>
      </c>
      <c r="AB6" s="25">
        <v>112</v>
      </c>
      <c r="AC6" s="25">
        <v>76</v>
      </c>
      <c r="AD6" s="25">
        <v>65</v>
      </c>
      <c r="AE6" s="25">
        <v>59</v>
      </c>
      <c r="AF6" s="25">
        <v>111</v>
      </c>
      <c r="AG6" s="25">
        <v>97</v>
      </c>
      <c r="AH6" s="25">
        <v>59</v>
      </c>
      <c r="AI6" s="25">
        <v>71</v>
      </c>
      <c r="AJ6" s="76"/>
    </row>
    <row r="7" spans="1:37" s="5" customFormat="1" ht="30" customHeight="1">
      <c r="A7" s="378"/>
      <c r="B7" s="209" t="s">
        <v>173</v>
      </c>
      <c r="C7" s="15" t="s">
        <v>213</v>
      </c>
      <c r="D7" s="9">
        <v>1427</v>
      </c>
      <c r="E7" s="78">
        <v>1258</v>
      </c>
      <c r="F7" s="19">
        <v>169</v>
      </c>
      <c r="G7" s="9">
        <v>0</v>
      </c>
      <c r="H7" s="7">
        <v>75</v>
      </c>
      <c r="I7" s="7">
        <v>75</v>
      </c>
      <c r="J7" s="7">
        <v>0</v>
      </c>
      <c r="K7" s="7">
        <v>68</v>
      </c>
      <c r="L7" s="7">
        <v>68</v>
      </c>
      <c r="M7" s="7">
        <v>0</v>
      </c>
      <c r="N7" s="7">
        <v>140</v>
      </c>
      <c r="O7" s="7">
        <v>0</v>
      </c>
      <c r="P7" s="7">
        <v>120</v>
      </c>
      <c r="Q7" s="7">
        <v>120</v>
      </c>
      <c r="R7" s="378"/>
      <c r="S7" s="209" t="s">
        <v>173</v>
      </c>
      <c r="T7" s="15" t="s">
        <v>213</v>
      </c>
      <c r="U7" s="7">
        <v>65</v>
      </c>
      <c r="V7" s="7">
        <v>41</v>
      </c>
      <c r="W7" s="7">
        <v>55</v>
      </c>
      <c r="X7" s="7">
        <v>51</v>
      </c>
      <c r="Y7" s="7">
        <v>97</v>
      </c>
      <c r="Z7" s="7">
        <v>78</v>
      </c>
      <c r="AA7" s="7">
        <v>69</v>
      </c>
      <c r="AB7" s="7">
        <v>105</v>
      </c>
      <c r="AC7" s="7">
        <v>70</v>
      </c>
      <c r="AD7" s="7">
        <v>55</v>
      </c>
      <c r="AE7" s="7">
        <v>43</v>
      </c>
      <c r="AF7" s="7">
        <v>97</v>
      </c>
      <c r="AG7" s="7">
        <v>76</v>
      </c>
      <c r="AH7" s="7">
        <v>56</v>
      </c>
      <c r="AI7" s="7">
        <v>66</v>
      </c>
      <c r="AJ7" s="72"/>
      <c r="AK7" s="14"/>
    </row>
    <row r="8" spans="1:37" s="5" customFormat="1" ht="30" customHeight="1">
      <c r="A8" s="378"/>
      <c r="B8" s="209"/>
      <c r="C8" s="16" t="s">
        <v>120</v>
      </c>
      <c r="D8" s="9">
        <v>36</v>
      </c>
      <c r="E8" s="78">
        <v>54</v>
      </c>
      <c r="F8" s="19">
        <v>-18</v>
      </c>
      <c r="G8" s="9">
        <v>0</v>
      </c>
      <c r="H8" s="7">
        <v>4</v>
      </c>
      <c r="I8" s="7">
        <v>4</v>
      </c>
      <c r="J8" s="7">
        <v>0</v>
      </c>
      <c r="K8" s="7">
        <v>4</v>
      </c>
      <c r="L8" s="7">
        <v>4</v>
      </c>
      <c r="M8" s="7">
        <v>0</v>
      </c>
      <c r="N8" s="7">
        <v>6</v>
      </c>
      <c r="O8" s="7">
        <v>0</v>
      </c>
      <c r="P8" s="7">
        <v>0</v>
      </c>
      <c r="Q8" s="7">
        <v>0</v>
      </c>
      <c r="R8" s="378"/>
      <c r="S8" s="209"/>
      <c r="T8" s="15" t="s">
        <v>120</v>
      </c>
      <c r="U8" s="7">
        <v>1</v>
      </c>
      <c r="V8" s="7">
        <v>0</v>
      </c>
      <c r="W8" s="7">
        <v>1</v>
      </c>
      <c r="X8" s="7">
        <v>1</v>
      </c>
      <c r="Y8" s="7">
        <v>3</v>
      </c>
      <c r="Z8" s="7">
        <v>0</v>
      </c>
      <c r="AA8" s="7">
        <v>0</v>
      </c>
      <c r="AB8" s="7">
        <v>4</v>
      </c>
      <c r="AC8" s="7">
        <v>1</v>
      </c>
      <c r="AD8" s="7">
        <v>1</v>
      </c>
      <c r="AE8" s="7">
        <v>1</v>
      </c>
      <c r="AF8" s="7">
        <v>3</v>
      </c>
      <c r="AG8" s="7">
        <v>2</v>
      </c>
      <c r="AH8" s="7">
        <v>3</v>
      </c>
      <c r="AI8" s="7">
        <v>1</v>
      </c>
      <c r="AJ8" s="72"/>
      <c r="AK8" s="14"/>
    </row>
    <row r="9" spans="1:37" s="72" customFormat="1" ht="30" customHeight="1">
      <c r="A9" s="378"/>
      <c r="B9" s="210"/>
      <c r="C9" s="70" t="s">
        <v>113</v>
      </c>
      <c r="D9" s="9">
        <v>65</v>
      </c>
      <c r="E9" s="78">
        <v>41</v>
      </c>
      <c r="F9" s="19">
        <v>24</v>
      </c>
      <c r="G9" s="9">
        <v>0</v>
      </c>
      <c r="H9" s="7">
        <v>0</v>
      </c>
      <c r="I9" s="7">
        <v>0</v>
      </c>
      <c r="J9" s="7">
        <v>0</v>
      </c>
      <c r="K9" s="7">
        <v>1</v>
      </c>
      <c r="L9" s="7">
        <v>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8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64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8"/>
      <c r="B10" s="210" t="s">
        <v>174</v>
      </c>
      <c r="C10" s="71" t="s">
        <v>212</v>
      </c>
      <c r="D10" s="73">
        <v>227</v>
      </c>
      <c r="E10" s="78">
        <v>223</v>
      </c>
      <c r="F10" s="19">
        <v>4</v>
      </c>
      <c r="G10" s="9">
        <v>0</v>
      </c>
      <c r="H10" s="7">
        <v>3</v>
      </c>
      <c r="I10" s="7">
        <v>3</v>
      </c>
      <c r="J10" s="7">
        <v>0</v>
      </c>
      <c r="K10" s="7">
        <v>24</v>
      </c>
      <c r="L10" s="7">
        <v>24</v>
      </c>
      <c r="M10" s="7">
        <v>0</v>
      </c>
      <c r="N10" s="7">
        <v>25</v>
      </c>
      <c r="O10" s="7">
        <v>0</v>
      </c>
      <c r="P10" s="7">
        <v>33</v>
      </c>
      <c r="Q10" s="7">
        <v>33</v>
      </c>
      <c r="R10" s="378"/>
      <c r="S10" s="210" t="s">
        <v>174</v>
      </c>
      <c r="T10" s="71" t="s">
        <v>212</v>
      </c>
      <c r="U10" s="7">
        <v>1</v>
      </c>
      <c r="V10" s="7">
        <v>3</v>
      </c>
      <c r="W10" s="7">
        <v>12</v>
      </c>
      <c r="X10" s="7">
        <v>0</v>
      </c>
      <c r="Y10" s="7">
        <v>9</v>
      </c>
      <c r="Z10" s="7">
        <v>11</v>
      </c>
      <c r="AA10" s="7">
        <v>24</v>
      </c>
      <c r="AB10" s="7">
        <v>7</v>
      </c>
      <c r="AC10" s="7">
        <v>6</v>
      </c>
      <c r="AD10" s="7">
        <v>10</v>
      </c>
      <c r="AE10" s="7">
        <v>16</v>
      </c>
      <c r="AF10" s="7">
        <v>14</v>
      </c>
      <c r="AG10" s="7">
        <v>21</v>
      </c>
      <c r="AH10" s="7">
        <v>3</v>
      </c>
      <c r="AI10" s="7">
        <v>5</v>
      </c>
      <c r="AK10" s="14"/>
    </row>
    <row r="11" spans="1:37" s="5" customFormat="1" ht="30" customHeight="1">
      <c r="A11" s="378"/>
      <c r="B11" s="209"/>
      <c r="C11" s="16" t="s">
        <v>114</v>
      </c>
      <c r="D11" s="9">
        <v>73</v>
      </c>
      <c r="E11" s="78">
        <v>68</v>
      </c>
      <c r="F11" s="19">
        <v>5</v>
      </c>
      <c r="G11" s="9">
        <v>0</v>
      </c>
      <c r="H11" s="7">
        <v>2</v>
      </c>
      <c r="I11" s="7">
        <v>2</v>
      </c>
      <c r="J11" s="7">
        <v>0</v>
      </c>
      <c r="K11" s="7">
        <v>5</v>
      </c>
      <c r="L11" s="7">
        <v>5</v>
      </c>
      <c r="M11" s="7">
        <v>0</v>
      </c>
      <c r="N11" s="7">
        <v>11</v>
      </c>
      <c r="O11" s="7">
        <v>0</v>
      </c>
      <c r="P11" s="7">
        <v>10</v>
      </c>
      <c r="Q11" s="7">
        <v>10</v>
      </c>
      <c r="R11" s="378"/>
      <c r="S11" s="209"/>
      <c r="T11" s="15" t="s">
        <v>114</v>
      </c>
      <c r="U11" s="7">
        <v>0</v>
      </c>
      <c r="V11" s="7">
        <v>0</v>
      </c>
      <c r="W11" s="7">
        <v>2</v>
      </c>
      <c r="X11" s="7">
        <v>0</v>
      </c>
      <c r="Y11" s="7">
        <v>1</v>
      </c>
      <c r="Z11" s="7">
        <v>5</v>
      </c>
      <c r="AA11" s="7">
        <v>9</v>
      </c>
      <c r="AB11" s="7">
        <v>3</v>
      </c>
      <c r="AC11" s="7">
        <v>3</v>
      </c>
      <c r="AD11" s="7">
        <v>8</v>
      </c>
      <c r="AE11" s="7">
        <v>8</v>
      </c>
      <c r="AF11" s="7">
        <v>0</v>
      </c>
      <c r="AG11" s="7">
        <v>5</v>
      </c>
      <c r="AH11" s="7">
        <v>1</v>
      </c>
      <c r="AI11" s="87">
        <v>0</v>
      </c>
      <c r="AJ11" s="72"/>
      <c r="AK11" s="14"/>
    </row>
    <row r="12" spans="1:37" s="5" customFormat="1" ht="30" customHeight="1">
      <c r="A12" s="378"/>
      <c r="B12" s="209"/>
      <c r="C12" s="16" t="s">
        <v>115</v>
      </c>
      <c r="D12" s="9">
        <v>63</v>
      </c>
      <c r="E12" s="78">
        <v>53</v>
      </c>
      <c r="F12" s="19">
        <v>10</v>
      </c>
      <c r="G12" s="9">
        <v>0</v>
      </c>
      <c r="H12" s="7">
        <v>0</v>
      </c>
      <c r="I12" s="7">
        <v>0</v>
      </c>
      <c r="J12" s="7">
        <v>0</v>
      </c>
      <c r="K12" s="7">
        <v>12</v>
      </c>
      <c r="L12" s="7">
        <v>12</v>
      </c>
      <c r="M12" s="7">
        <v>0</v>
      </c>
      <c r="N12" s="7">
        <v>1</v>
      </c>
      <c r="O12" s="7">
        <v>0</v>
      </c>
      <c r="P12" s="7">
        <v>12</v>
      </c>
      <c r="Q12" s="7">
        <v>12</v>
      </c>
      <c r="R12" s="378"/>
      <c r="S12" s="209"/>
      <c r="T12" s="15" t="s">
        <v>115</v>
      </c>
      <c r="U12" s="7">
        <v>0</v>
      </c>
      <c r="V12" s="7">
        <v>0</v>
      </c>
      <c r="W12" s="7">
        <v>3</v>
      </c>
      <c r="X12" s="7">
        <v>0</v>
      </c>
      <c r="Y12" s="7">
        <v>2</v>
      </c>
      <c r="Z12" s="7">
        <v>6</v>
      </c>
      <c r="AA12" s="7">
        <v>2</v>
      </c>
      <c r="AB12" s="7">
        <v>3</v>
      </c>
      <c r="AC12" s="7">
        <v>2</v>
      </c>
      <c r="AD12" s="7">
        <v>0</v>
      </c>
      <c r="AE12" s="7">
        <v>7</v>
      </c>
      <c r="AF12" s="7">
        <v>7</v>
      </c>
      <c r="AG12" s="7">
        <v>5</v>
      </c>
      <c r="AH12" s="7">
        <v>0</v>
      </c>
      <c r="AI12" s="7">
        <v>1</v>
      </c>
      <c r="AJ12" s="72"/>
      <c r="AK12" s="14"/>
    </row>
    <row r="13" spans="1:37" s="5" customFormat="1" ht="30" customHeight="1">
      <c r="A13" s="378"/>
      <c r="B13" s="209"/>
      <c r="C13" s="16" t="s">
        <v>116</v>
      </c>
      <c r="D13" s="9">
        <v>31</v>
      </c>
      <c r="E13" s="78">
        <v>23</v>
      </c>
      <c r="F13" s="19">
        <v>8</v>
      </c>
      <c r="G13" s="9">
        <v>0</v>
      </c>
      <c r="H13" s="7">
        <v>0</v>
      </c>
      <c r="I13" s="7">
        <v>0</v>
      </c>
      <c r="J13" s="7">
        <v>0</v>
      </c>
      <c r="K13" s="7">
        <v>1</v>
      </c>
      <c r="L13" s="7">
        <v>1</v>
      </c>
      <c r="M13" s="7">
        <v>0</v>
      </c>
      <c r="N13" s="7">
        <v>0</v>
      </c>
      <c r="O13" s="7">
        <v>0</v>
      </c>
      <c r="P13" s="7">
        <v>8</v>
      </c>
      <c r="Q13" s="7">
        <v>8</v>
      </c>
      <c r="R13" s="378"/>
      <c r="S13" s="209"/>
      <c r="T13" s="15" t="s">
        <v>116</v>
      </c>
      <c r="U13" s="7">
        <v>1</v>
      </c>
      <c r="V13" s="7">
        <v>0</v>
      </c>
      <c r="W13" s="7">
        <v>4</v>
      </c>
      <c r="X13" s="7">
        <v>0</v>
      </c>
      <c r="Y13" s="7">
        <v>5</v>
      </c>
      <c r="Z13" s="7">
        <v>0</v>
      </c>
      <c r="AA13" s="7">
        <v>4</v>
      </c>
      <c r="AB13" s="7">
        <v>0</v>
      </c>
      <c r="AC13" s="7">
        <v>0</v>
      </c>
      <c r="AD13" s="7">
        <v>0</v>
      </c>
      <c r="AE13" s="7">
        <v>0</v>
      </c>
      <c r="AF13" s="7">
        <v>1</v>
      </c>
      <c r="AG13" s="7">
        <v>7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78"/>
      <c r="B14" s="209"/>
      <c r="C14" s="16" t="s">
        <v>117</v>
      </c>
      <c r="D14" s="9">
        <v>1</v>
      </c>
      <c r="E14" s="78">
        <v>0</v>
      </c>
      <c r="F14" s="19">
        <v>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8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78"/>
      <c r="B15" s="209"/>
      <c r="C15" s="16" t="s">
        <v>210</v>
      </c>
      <c r="D15" s="9">
        <v>53</v>
      </c>
      <c r="E15" s="78">
        <v>71</v>
      </c>
      <c r="F15" s="19">
        <v>-18</v>
      </c>
      <c r="G15" s="9">
        <v>0</v>
      </c>
      <c r="H15" s="7">
        <v>1</v>
      </c>
      <c r="I15" s="7">
        <v>1</v>
      </c>
      <c r="J15" s="7">
        <v>0</v>
      </c>
      <c r="K15" s="7">
        <v>6</v>
      </c>
      <c r="L15" s="7">
        <v>6</v>
      </c>
      <c r="M15" s="7">
        <v>0</v>
      </c>
      <c r="N15" s="7">
        <v>9</v>
      </c>
      <c r="O15" s="7">
        <v>0</v>
      </c>
      <c r="P15" s="7">
        <v>2</v>
      </c>
      <c r="Q15" s="7">
        <v>2</v>
      </c>
      <c r="R15" s="378"/>
      <c r="S15" s="209"/>
      <c r="T15" s="15" t="s">
        <v>210</v>
      </c>
      <c r="U15" s="7">
        <v>0</v>
      </c>
      <c r="V15" s="7">
        <v>3</v>
      </c>
      <c r="W15" s="7">
        <v>3</v>
      </c>
      <c r="X15" s="7">
        <v>0</v>
      </c>
      <c r="Y15" s="7">
        <v>1</v>
      </c>
      <c r="Z15" s="7">
        <v>0</v>
      </c>
      <c r="AA15" s="7">
        <v>9</v>
      </c>
      <c r="AB15" s="7">
        <v>1</v>
      </c>
      <c r="AC15" s="7">
        <v>1</v>
      </c>
      <c r="AD15" s="7">
        <v>2</v>
      </c>
      <c r="AE15" s="7">
        <v>0</v>
      </c>
      <c r="AF15" s="7">
        <v>6</v>
      </c>
      <c r="AG15" s="7">
        <v>3</v>
      </c>
      <c r="AH15" s="7">
        <v>2</v>
      </c>
      <c r="AI15" s="7">
        <v>4</v>
      </c>
      <c r="AJ15" s="72"/>
      <c r="AK15" s="14"/>
    </row>
    <row r="16" spans="1:37" s="5" customFormat="1" ht="37.5" customHeight="1">
      <c r="A16" s="378"/>
      <c r="B16" s="209"/>
      <c r="C16" s="16" t="s">
        <v>211</v>
      </c>
      <c r="D16" s="9">
        <v>2</v>
      </c>
      <c r="E16" s="78">
        <v>3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8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78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8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" customHeight="1">
      <c r="A18" s="378"/>
      <c r="B18" s="209"/>
      <c r="C18" s="16" t="s">
        <v>420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8"/>
      <c r="S18" s="209"/>
      <c r="T18" s="15" t="s">
        <v>420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78"/>
      <c r="B19" s="209"/>
      <c r="C19" s="16" t="s">
        <v>398</v>
      </c>
      <c r="D19" s="9">
        <v>0</v>
      </c>
      <c r="E19" s="78">
        <v>1</v>
      </c>
      <c r="F19" s="19">
        <v>-1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8"/>
      <c r="S19" s="209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5" customFormat="1" ht="30" customHeight="1">
      <c r="A20" s="378"/>
      <c r="B20" s="206"/>
      <c r="C20" s="16" t="s">
        <v>119</v>
      </c>
      <c r="D20" s="9">
        <v>5</v>
      </c>
      <c r="E20" s="78">
        <v>4</v>
      </c>
      <c r="F20" s="19">
        <v>1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4</v>
      </c>
      <c r="O20" s="7">
        <v>0</v>
      </c>
      <c r="P20" s="7">
        <v>1</v>
      </c>
      <c r="Q20" s="7">
        <v>1</v>
      </c>
      <c r="R20" s="378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78"/>
      <c r="B21" s="212" t="s">
        <v>17</v>
      </c>
      <c r="C21" s="23" t="s">
        <v>121</v>
      </c>
      <c r="D21" s="24">
        <v>21</v>
      </c>
      <c r="E21" s="98">
        <v>26</v>
      </c>
      <c r="F21" s="49">
        <v>-5</v>
      </c>
      <c r="G21" s="24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6</v>
      </c>
      <c r="O21" s="25">
        <v>0</v>
      </c>
      <c r="P21" s="25">
        <v>3</v>
      </c>
      <c r="Q21" s="25">
        <v>3</v>
      </c>
      <c r="R21" s="378"/>
      <c r="S21" s="212" t="s">
        <v>17</v>
      </c>
      <c r="T21" s="23" t="s">
        <v>121</v>
      </c>
      <c r="U21" s="25">
        <v>0</v>
      </c>
      <c r="V21" s="25">
        <v>0</v>
      </c>
      <c r="W21" s="25">
        <v>0</v>
      </c>
      <c r="X21" s="25">
        <v>0</v>
      </c>
      <c r="Y21" s="25">
        <v>5</v>
      </c>
      <c r="Z21" s="25">
        <v>0</v>
      </c>
      <c r="AA21" s="25">
        <v>0</v>
      </c>
      <c r="AB21" s="25">
        <v>0</v>
      </c>
      <c r="AC21" s="25">
        <v>1</v>
      </c>
      <c r="AD21" s="25">
        <v>0</v>
      </c>
      <c r="AE21" s="25">
        <v>6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78"/>
      <c r="B22" s="206"/>
      <c r="C22" s="16" t="s">
        <v>416</v>
      </c>
      <c r="D22" s="9">
        <v>0</v>
      </c>
      <c r="E22" s="78">
        <v>0</v>
      </c>
      <c r="F22" s="19">
        <v>0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78"/>
      <c r="S22" s="206"/>
      <c r="T22" s="15" t="s">
        <v>416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78"/>
      <c r="B23" s="212" t="s">
        <v>19</v>
      </c>
      <c r="C23" s="23" t="s">
        <v>122</v>
      </c>
      <c r="D23" s="24">
        <v>131</v>
      </c>
      <c r="E23" s="98">
        <v>51</v>
      </c>
      <c r="F23" s="49">
        <v>80</v>
      </c>
      <c r="G23" s="24">
        <v>0</v>
      </c>
      <c r="H23" s="25">
        <v>0</v>
      </c>
      <c r="I23" s="25">
        <v>0</v>
      </c>
      <c r="J23" s="25">
        <v>0</v>
      </c>
      <c r="K23" s="25">
        <v>4</v>
      </c>
      <c r="L23" s="25">
        <v>4</v>
      </c>
      <c r="M23" s="25">
        <v>0</v>
      </c>
      <c r="N23" s="25">
        <v>5</v>
      </c>
      <c r="O23" s="25">
        <v>0</v>
      </c>
      <c r="P23" s="25">
        <v>13</v>
      </c>
      <c r="Q23" s="25">
        <v>13</v>
      </c>
      <c r="R23" s="378"/>
      <c r="S23" s="212" t="s">
        <v>19</v>
      </c>
      <c r="T23" s="23" t="s">
        <v>122</v>
      </c>
      <c r="U23" s="25">
        <v>18</v>
      </c>
      <c r="V23" s="25">
        <v>0</v>
      </c>
      <c r="W23" s="25">
        <v>0</v>
      </c>
      <c r="X23" s="25">
        <v>4</v>
      </c>
      <c r="Y23" s="25">
        <v>20</v>
      </c>
      <c r="Z23" s="25">
        <v>0</v>
      </c>
      <c r="AA23" s="25">
        <v>14</v>
      </c>
      <c r="AB23" s="25">
        <v>17</v>
      </c>
      <c r="AC23" s="25">
        <v>13</v>
      </c>
      <c r="AD23" s="25">
        <v>5</v>
      </c>
      <c r="AE23" s="25">
        <v>6</v>
      </c>
      <c r="AF23" s="25">
        <v>5</v>
      </c>
      <c r="AG23" s="25">
        <v>7</v>
      </c>
      <c r="AH23" s="25">
        <v>0</v>
      </c>
      <c r="AI23" s="25">
        <v>0</v>
      </c>
      <c r="AJ23" s="76"/>
    </row>
    <row r="24" spans="1:37" s="14" customFormat="1" ht="30" customHeight="1" thickBot="1">
      <c r="A24" s="378"/>
      <c r="B24" s="207" t="s">
        <v>22</v>
      </c>
      <c r="C24" s="23" t="s">
        <v>123</v>
      </c>
      <c r="D24" s="277">
        <v>42</v>
      </c>
      <c r="E24" s="278">
        <v>35</v>
      </c>
      <c r="F24" s="279">
        <v>7</v>
      </c>
      <c r="G24" s="24">
        <v>0</v>
      </c>
      <c r="H24" s="25">
        <v>1</v>
      </c>
      <c r="I24" s="25">
        <v>1</v>
      </c>
      <c r="J24" s="25">
        <v>0</v>
      </c>
      <c r="K24" s="25">
        <v>16</v>
      </c>
      <c r="L24" s="25">
        <v>16</v>
      </c>
      <c r="M24" s="25">
        <v>0</v>
      </c>
      <c r="N24" s="25">
        <v>0</v>
      </c>
      <c r="O24" s="25">
        <v>0</v>
      </c>
      <c r="P24" s="25">
        <v>10</v>
      </c>
      <c r="Q24" s="25">
        <v>10</v>
      </c>
      <c r="R24" s="378"/>
      <c r="S24" s="207" t="s">
        <v>22</v>
      </c>
      <c r="T24" s="23" t="s">
        <v>123</v>
      </c>
      <c r="U24" s="25">
        <v>0</v>
      </c>
      <c r="V24" s="25">
        <v>1</v>
      </c>
      <c r="W24" s="25">
        <v>0</v>
      </c>
      <c r="X24" s="25">
        <v>5</v>
      </c>
      <c r="Y24" s="25">
        <v>2</v>
      </c>
      <c r="Z24" s="25">
        <v>0</v>
      </c>
      <c r="AA24" s="25">
        <v>0</v>
      </c>
      <c r="AB24" s="25">
        <v>2</v>
      </c>
      <c r="AC24" s="25">
        <v>1</v>
      </c>
      <c r="AD24" s="25">
        <v>1</v>
      </c>
      <c r="AE24" s="25">
        <v>1</v>
      </c>
      <c r="AF24" s="25">
        <v>0</v>
      </c>
      <c r="AG24" s="25">
        <v>1</v>
      </c>
      <c r="AH24" s="25">
        <v>1</v>
      </c>
      <c r="AI24" s="25">
        <v>0</v>
      </c>
      <c r="AJ24" s="76"/>
    </row>
    <row r="25" spans="1:37" s="18" customFormat="1" ht="18.75">
      <c r="A25" s="164"/>
      <c r="B25" s="30"/>
      <c r="R25" s="162"/>
      <c r="S25" s="31"/>
    </row>
    <row r="26" spans="1:37" s="18" customFormat="1" ht="18.75">
      <c r="A26" s="164"/>
      <c r="B26" s="30"/>
      <c r="R26" s="162"/>
      <c r="S26" s="31"/>
    </row>
    <row r="27" spans="1:37" s="18" customFormat="1" ht="18.75">
      <c r="A27" s="164"/>
      <c r="B27" s="30"/>
      <c r="D27" s="256"/>
      <c r="R27" s="162"/>
      <c r="S27" s="30"/>
    </row>
    <row r="28" spans="1:37" s="18" customFormat="1" ht="18.75">
      <c r="A28" s="164"/>
      <c r="B28" s="30"/>
      <c r="R28" s="162"/>
      <c r="S28" s="30"/>
    </row>
    <row r="29" spans="1:37" s="18" customFormat="1" ht="18.75">
      <c r="A29" s="164"/>
      <c r="B29" s="30"/>
      <c r="R29" s="162"/>
      <c r="S29" s="30"/>
    </row>
    <row r="30" spans="1:37" s="18" customFormat="1" ht="18.75">
      <c r="A30" s="164"/>
      <c r="B30" s="30"/>
      <c r="R30" s="161"/>
      <c r="S30" s="30"/>
    </row>
    <row r="31" spans="1:37" s="18" customFormat="1" ht="18.75">
      <c r="A31" s="164"/>
      <c r="B31" s="30"/>
      <c r="R31" s="161"/>
      <c r="S31" s="30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  <row r="34" spans="1:19" s="18" customFormat="1" ht="18.75">
      <c r="A34" s="164"/>
      <c r="B34" s="30"/>
      <c r="R34" s="161"/>
      <c r="S34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7">
    <pageSetUpPr fitToPage="1"/>
  </sheetPr>
  <dimension ref="A1:AK33"/>
  <sheetViews>
    <sheetView zoomScale="80" zoomScaleNormal="80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486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486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3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27124</v>
      </c>
      <c r="E6" s="102">
        <v>26853</v>
      </c>
      <c r="F6" s="10">
        <v>271</v>
      </c>
      <c r="G6" s="9">
        <v>0</v>
      </c>
      <c r="H6" s="7">
        <v>1097</v>
      </c>
      <c r="I6" s="7">
        <v>1097</v>
      </c>
      <c r="J6" s="7">
        <v>0</v>
      </c>
      <c r="K6" s="7">
        <v>1369</v>
      </c>
      <c r="L6" s="7">
        <v>1369</v>
      </c>
      <c r="M6" s="7">
        <v>0</v>
      </c>
      <c r="N6" s="7">
        <v>2338</v>
      </c>
      <c r="O6" s="7">
        <v>0</v>
      </c>
      <c r="P6" s="7">
        <v>3105</v>
      </c>
      <c r="Q6" s="7">
        <v>3105</v>
      </c>
      <c r="R6" s="331"/>
      <c r="S6" s="207" t="s">
        <v>12</v>
      </c>
      <c r="T6" s="15" t="s">
        <v>195</v>
      </c>
      <c r="U6" s="7">
        <v>1001</v>
      </c>
      <c r="V6" s="7">
        <v>1099</v>
      </c>
      <c r="W6" s="7">
        <v>1256</v>
      </c>
      <c r="X6" s="7">
        <v>1131</v>
      </c>
      <c r="Y6" s="7">
        <v>2240</v>
      </c>
      <c r="Z6" s="7">
        <v>1714</v>
      </c>
      <c r="AA6" s="7">
        <v>1020</v>
      </c>
      <c r="AB6" s="7">
        <v>1584</v>
      </c>
      <c r="AC6" s="7">
        <v>1542</v>
      </c>
      <c r="AD6" s="7">
        <v>903</v>
      </c>
      <c r="AE6" s="7">
        <v>967</v>
      </c>
      <c r="AF6" s="7">
        <v>1474</v>
      </c>
      <c r="AG6" s="7">
        <v>1263</v>
      </c>
      <c r="AH6" s="7">
        <v>738</v>
      </c>
      <c r="AI6" s="7">
        <v>1283</v>
      </c>
      <c r="AJ6" s="72"/>
    </row>
    <row r="7" spans="1:37" s="14" customFormat="1" ht="30" customHeight="1">
      <c r="A7" s="331"/>
      <c r="B7" s="212" t="s">
        <v>17</v>
      </c>
      <c r="C7" s="23" t="s">
        <v>194</v>
      </c>
      <c r="D7" s="24">
        <v>20132</v>
      </c>
      <c r="E7" s="101">
        <v>21213</v>
      </c>
      <c r="F7" s="26">
        <v>-1081</v>
      </c>
      <c r="G7" s="24">
        <v>0</v>
      </c>
      <c r="H7" s="25">
        <v>1366</v>
      </c>
      <c r="I7" s="25">
        <v>1366</v>
      </c>
      <c r="J7" s="25">
        <v>0</v>
      </c>
      <c r="K7" s="25">
        <v>1012</v>
      </c>
      <c r="L7" s="25">
        <v>1012</v>
      </c>
      <c r="M7" s="25">
        <v>0</v>
      </c>
      <c r="N7" s="25">
        <v>2161</v>
      </c>
      <c r="O7" s="25">
        <v>0</v>
      </c>
      <c r="P7" s="25">
        <v>1649</v>
      </c>
      <c r="Q7" s="25">
        <v>1649</v>
      </c>
      <c r="R7" s="331"/>
      <c r="S7" s="212" t="s">
        <v>17</v>
      </c>
      <c r="T7" s="23" t="s">
        <v>194</v>
      </c>
      <c r="U7" s="25">
        <v>914</v>
      </c>
      <c r="V7" s="25">
        <v>1099</v>
      </c>
      <c r="W7" s="25">
        <v>896</v>
      </c>
      <c r="X7" s="25">
        <v>701</v>
      </c>
      <c r="Y7" s="25">
        <v>1436</v>
      </c>
      <c r="Z7" s="25">
        <v>1046</v>
      </c>
      <c r="AA7" s="25">
        <v>859</v>
      </c>
      <c r="AB7" s="25">
        <v>1224</v>
      </c>
      <c r="AC7" s="25">
        <v>825</v>
      </c>
      <c r="AD7" s="25">
        <v>731</v>
      </c>
      <c r="AE7" s="25">
        <v>734</v>
      </c>
      <c r="AF7" s="25">
        <v>1034</v>
      </c>
      <c r="AG7" s="25">
        <v>861</v>
      </c>
      <c r="AH7" s="25">
        <v>599</v>
      </c>
      <c r="AI7" s="25">
        <v>985</v>
      </c>
      <c r="AJ7" s="76"/>
      <c r="AK7" s="5"/>
    </row>
    <row r="8" spans="1:37" s="5" customFormat="1" ht="30" customHeight="1">
      <c r="A8" s="331"/>
      <c r="B8" s="209"/>
      <c r="C8" s="15" t="s">
        <v>80</v>
      </c>
      <c r="D8" s="9">
        <v>4133</v>
      </c>
      <c r="E8" s="102">
        <v>4012</v>
      </c>
      <c r="F8" s="19">
        <v>121</v>
      </c>
      <c r="G8" s="9">
        <v>0</v>
      </c>
      <c r="H8" s="7">
        <v>332</v>
      </c>
      <c r="I8" s="7">
        <v>332</v>
      </c>
      <c r="J8" s="7">
        <v>0</v>
      </c>
      <c r="K8" s="7">
        <v>193</v>
      </c>
      <c r="L8" s="7">
        <v>193</v>
      </c>
      <c r="M8" s="7">
        <v>0</v>
      </c>
      <c r="N8" s="7">
        <v>578</v>
      </c>
      <c r="O8" s="7">
        <v>0</v>
      </c>
      <c r="P8" s="7">
        <v>320</v>
      </c>
      <c r="Q8" s="7">
        <v>320</v>
      </c>
      <c r="R8" s="331"/>
      <c r="S8" s="209"/>
      <c r="T8" s="15" t="s">
        <v>80</v>
      </c>
      <c r="U8" s="7">
        <v>144</v>
      </c>
      <c r="V8" s="7">
        <v>230</v>
      </c>
      <c r="W8" s="7">
        <v>162</v>
      </c>
      <c r="X8" s="7">
        <v>158</v>
      </c>
      <c r="Y8" s="7">
        <v>272</v>
      </c>
      <c r="Z8" s="7">
        <v>189</v>
      </c>
      <c r="AA8" s="7">
        <v>149</v>
      </c>
      <c r="AB8" s="7">
        <v>256</v>
      </c>
      <c r="AC8" s="7">
        <v>138</v>
      </c>
      <c r="AD8" s="7">
        <v>157</v>
      </c>
      <c r="AE8" s="7">
        <v>113</v>
      </c>
      <c r="AF8" s="7">
        <v>247</v>
      </c>
      <c r="AG8" s="7">
        <v>166</v>
      </c>
      <c r="AH8" s="7">
        <v>139</v>
      </c>
      <c r="AI8" s="7">
        <v>190</v>
      </c>
      <c r="AJ8" s="72"/>
    </row>
    <row r="9" spans="1:37" s="72" customFormat="1" ht="30" customHeight="1">
      <c r="A9" s="331"/>
      <c r="B9" s="209"/>
      <c r="C9" s="71" t="s">
        <v>81</v>
      </c>
      <c r="D9" s="9">
        <v>15999</v>
      </c>
      <c r="E9" s="102">
        <v>17201</v>
      </c>
      <c r="F9" s="19">
        <v>-1202</v>
      </c>
      <c r="G9" s="9">
        <v>0</v>
      </c>
      <c r="H9" s="7">
        <v>1034</v>
      </c>
      <c r="I9" s="7">
        <v>1034</v>
      </c>
      <c r="J9" s="7">
        <v>0</v>
      </c>
      <c r="K9" s="7">
        <v>819</v>
      </c>
      <c r="L9" s="7">
        <v>819</v>
      </c>
      <c r="M9" s="7">
        <v>0</v>
      </c>
      <c r="N9" s="7">
        <v>1583</v>
      </c>
      <c r="O9" s="7">
        <v>0</v>
      </c>
      <c r="P9" s="7">
        <v>1329</v>
      </c>
      <c r="Q9" s="7">
        <v>1329</v>
      </c>
      <c r="R9" s="331"/>
      <c r="S9" s="209"/>
      <c r="T9" s="71" t="s">
        <v>81</v>
      </c>
      <c r="U9" s="7">
        <v>770</v>
      </c>
      <c r="V9" s="7">
        <v>869</v>
      </c>
      <c r="W9" s="7">
        <v>734</v>
      </c>
      <c r="X9" s="7">
        <v>543</v>
      </c>
      <c r="Y9" s="7">
        <v>1164</v>
      </c>
      <c r="Z9" s="7">
        <v>857</v>
      </c>
      <c r="AA9" s="7">
        <v>710</v>
      </c>
      <c r="AB9" s="7">
        <v>968</v>
      </c>
      <c r="AC9" s="7">
        <v>687</v>
      </c>
      <c r="AD9" s="7">
        <v>574</v>
      </c>
      <c r="AE9" s="7">
        <v>621</v>
      </c>
      <c r="AF9" s="7">
        <v>787</v>
      </c>
      <c r="AG9" s="7">
        <v>695</v>
      </c>
      <c r="AH9" s="7">
        <v>460</v>
      </c>
      <c r="AI9" s="7">
        <v>795</v>
      </c>
      <c r="AK9" s="5"/>
    </row>
    <row r="10" spans="1:37" s="72" customFormat="1" ht="30" customHeight="1">
      <c r="A10" s="331"/>
      <c r="B10" s="209"/>
      <c r="C10" s="71" t="s">
        <v>82</v>
      </c>
      <c r="D10" s="73">
        <v>10</v>
      </c>
      <c r="E10" s="102">
        <v>18</v>
      </c>
      <c r="F10" s="19">
        <v>-8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1</v>
      </c>
      <c r="Q10" s="7">
        <v>1</v>
      </c>
      <c r="R10" s="331"/>
      <c r="S10" s="20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1</v>
      </c>
      <c r="AA10" s="7">
        <v>0</v>
      </c>
      <c r="AB10" s="7">
        <v>2</v>
      </c>
      <c r="AC10" s="7">
        <v>0</v>
      </c>
      <c r="AD10" s="7">
        <v>1</v>
      </c>
      <c r="AE10" s="7">
        <v>0</v>
      </c>
      <c r="AF10" s="7">
        <v>0</v>
      </c>
      <c r="AG10" s="7">
        <v>0</v>
      </c>
      <c r="AH10" s="7">
        <v>2</v>
      </c>
      <c r="AI10" s="7">
        <v>0</v>
      </c>
      <c r="AK10" s="5"/>
    </row>
    <row r="11" spans="1:37" s="5" customFormat="1" ht="30" customHeight="1">
      <c r="A11" s="331"/>
      <c r="B11" s="209"/>
      <c r="C11" s="15" t="s">
        <v>83</v>
      </c>
      <c r="D11" s="9">
        <v>77</v>
      </c>
      <c r="E11" s="102">
        <v>209</v>
      </c>
      <c r="F11" s="10">
        <v>-132</v>
      </c>
      <c r="G11" s="9">
        <v>0</v>
      </c>
      <c r="H11" s="7">
        <v>2</v>
      </c>
      <c r="I11" s="7">
        <v>2</v>
      </c>
      <c r="J11" s="7">
        <v>0</v>
      </c>
      <c r="K11" s="7">
        <v>17</v>
      </c>
      <c r="L11" s="7">
        <v>17</v>
      </c>
      <c r="M11" s="7">
        <v>0</v>
      </c>
      <c r="N11" s="7">
        <v>0</v>
      </c>
      <c r="O11" s="7">
        <v>0</v>
      </c>
      <c r="P11" s="7">
        <v>24</v>
      </c>
      <c r="Q11" s="7">
        <v>24</v>
      </c>
      <c r="R11" s="331"/>
      <c r="S11" s="209"/>
      <c r="T11" s="15" t="s">
        <v>83</v>
      </c>
      <c r="U11" s="7">
        <v>0</v>
      </c>
      <c r="V11" s="7">
        <v>0</v>
      </c>
      <c r="W11" s="7">
        <v>7</v>
      </c>
      <c r="X11" s="7">
        <v>0</v>
      </c>
      <c r="Y11" s="7">
        <v>5</v>
      </c>
      <c r="Z11" s="7">
        <v>0</v>
      </c>
      <c r="AA11" s="7">
        <v>1</v>
      </c>
      <c r="AB11" s="7">
        <v>0</v>
      </c>
      <c r="AC11" s="7">
        <v>3</v>
      </c>
      <c r="AD11" s="7">
        <v>2</v>
      </c>
      <c r="AE11" s="7">
        <v>8</v>
      </c>
      <c r="AF11" s="7">
        <v>1</v>
      </c>
      <c r="AG11" s="7">
        <v>1</v>
      </c>
      <c r="AH11" s="7">
        <v>0</v>
      </c>
      <c r="AI11" s="87">
        <v>6</v>
      </c>
      <c r="AJ11" s="72"/>
    </row>
    <row r="12" spans="1:37" s="5" customFormat="1" ht="30" customHeight="1">
      <c r="A12" s="331"/>
      <c r="B12" s="209"/>
      <c r="C12" s="15" t="s">
        <v>84</v>
      </c>
      <c r="D12" s="9">
        <v>863</v>
      </c>
      <c r="E12" s="102">
        <v>1097</v>
      </c>
      <c r="F12" s="10">
        <v>-234</v>
      </c>
      <c r="G12" s="9">
        <v>0</v>
      </c>
      <c r="H12" s="7">
        <v>19</v>
      </c>
      <c r="I12" s="7">
        <v>19</v>
      </c>
      <c r="J12" s="7">
        <v>0</v>
      </c>
      <c r="K12" s="7">
        <v>40</v>
      </c>
      <c r="L12" s="7">
        <v>40</v>
      </c>
      <c r="M12" s="7">
        <v>0</v>
      </c>
      <c r="N12" s="7">
        <v>100</v>
      </c>
      <c r="O12" s="7">
        <v>0</v>
      </c>
      <c r="P12" s="7">
        <v>108</v>
      </c>
      <c r="Q12" s="7">
        <v>108</v>
      </c>
      <c r="R12" s="331"/>
      <c r="S12" s="209"/>
      <c r="T12" s="15" t="s">
        <v>84</v>
      </c>
      <c r="U12" s="7">
        <v>116</v>
      </c>
      <c r="V12" s="7">
        <v>15</v>
      </c>
      <c r="W12" s="7">
        <v>8</v>
      </c>
      <c r="X12" s="7">
        <v>25</v>
      </c>
      <c r="Y12" s="7">
        <v>0</v>
      </c>
      <c r="Z12" s="7">
        <v>36</v>
      </c>
      <c r="AA12" s="7">
        <v>100</v>
      </c>
      <c r="AB12" s="7">
        <v>46</v>
      </c>
      <c r="AC12" s="7">
        <v>71</v>
      </c>
      <c r="AD12" s="7">
        <v>43</v>
      </c>
      <c r="AE12" s="7">
        <v>42</v>
      </c>
      <c r="AF12" s="7">
        <v>41</v>
      </c>
      <c r="AG12" s="7">
        <v>37</v>
      </c>
      <c r="AH12" s="7">
        <v>14</v>
      </c>
      <c r="AI12" s="7">
        <v>2</v>
      </c>
      <c r="AJ12" s="72"/>
    </row>
    <row r="13" spans="1:37" s="89" customFormat="1" ht="30" customHeight="1">
      <c r="A13" s="331"/>
      <c r="B13" s="269"/>
      <c r="C13" s="85" t="s">
        <v>85</v>
      </c>
      <c r="D13" s="86">
        <v>1</v>
      </c>
      <c r="E13" s="102">
        <v>1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31"/>
      <c r="B14" s="209"/>
      <c r="C14" s="15" t="s">
        <v>86</v>
      </c>
      <c r="D14" s="9">
        <v>305</v>
      </c>
      <c r="E14" s="102">
        <v>355</v>
      </c>
      <c r="F14" s="10">
        <v>-50</v>
      </c>
      <c r="G14" s="9">
        <v>0</v>
      </c>
      <c r="H14" s="7">
        <v>4</v>
      </c>
      <c r="I14" s="7">
        <v>4</v>
      </c>
      <c r="J14" s="7">
        <v>0</v>
      </c>
      <c r="K14" s="7">
        <v>19</v>
      </c>
      <c r="L14" s="7">
        <v>19</v>
      </c>
      <c r="M14" s="7">
        <v>0</v>
      </c>
      <c r="N14" s="7">
        <v>75</v>
      </c>
      <c r="O14" s="7">
        <v>0</v>
      </c>
      <c r="P14" s="7">
        <v>63</v>
      </c>
      <c r="Q14" s="7">
        <v>63</v>
      </c>
      <c r="R14" s="331"/>
      <c r="S14" s="209"/>
      <c r="T14" s="15" t="s">
        <v>86</v>
      </c>
      <c r="U14" s="7">
        <v>9</v>
      </c>
      <c r="V14" s="7">
        <v>8</v>
      </c>
      <c r="W14" s="7">
        <v>11</v>
      </c>
      <c r="X14" s="7">
        <v>1</v>
      </c>
      <c r="Y14" s="7">
        <v>22</v>
      </c>
      <c r="Z14" s="7">
        <v>4</v>
      </c>
      <c r="AA14" s="7">
        <v>10</v>
      </c>
      <c r="AB14" s="7">
        <v>7</v>
      </c>
      <c r="AC14" s="7">
        <v>6</v>
      </c>
      <c r="AD14" s="7">
        <v>1</v>
      </c>
      <c r="AE14" s="7">
        <v>17</v>
      </c>
      <c r="AF14" s="7">
        <v>8</v>
      </c>
      <c r="AG14" s="7">
        <v>7</v>
      </c>
      <c r="AH14" s="7">
        <v>15</v>
      </c>
      <c r="AI14" s="7">
        <v>18</v>
      </c>
      <c r="AJ14" s="72"/>
    </row>
    <row r="15" spans="1:37" s="5" customFormat="1" ht="30" customHeight="1">
      <c r="A15" s="331"/>
      <c r="B15" s="206"/>
      <c r="C15" s="15" t="s">
        <v>87</v>
      </c>
      <c r="D15" s="9">
        <v>130</v>
      </c>
      <c r="E15" s="102">
        <v>129</v>
      </c>
      <c r="F15" s="10">
        <v>1</v>
      </c>
      <c r="G15" s="9">
        <v>0</v>
      </c>
      <c r="H15" s="7">
        <v>12</v>
      </c>
      <c r="I15" s="7">
        <v>12</v>
      </c>
      <c r="J15" s="7">
        <v>0</v>
      </c>
      <c r="K15" s="7">
        <v>10</v>
      </c>
      <c r="L15" s="7">
        <v>10</v>
      </c>
      <c r="M15" s="7">
        <v>0</v>
      </c>
      <c r="N15" s="7">
        <v>14</v>
      </c>
      <c r="O15" s="7">
        <v>0</v>
      </c>
      <c r="P15" s="7">
        <v>40</v>
      </c>
      <c r="Q15" s="7">
        <v>40</v>
      </c>
      <c r="R15" s="331"/>
      <c r="S15" s="206"/>
      <c r="T15" s="15" t="s">
        <v>87</v>
      </c>
      <c r="U15" s="7">
        <v>0</v>
      </c>
      <c r="V15" s="7">
        <v>1</v>
      </c>
      <c r="W15" s="7">
        <v>2</v>
      </c>
      <c r="X15" s="7">
        <v>29</v>
      </c>
      <c r="Y15" s="7">
        <v>2</v>
      </c>
      <c r="Z15" s="7">
        <v>1</v>
      </c>
      <c r="AA15" s="7">
        <v>1</v>
      </c>
      <c r="AB15" s="7">
        <v>0</v>
      </c>
      <c r="AC15" s="7">
        <v>1</v>
      </c>
      <c r="AD15" s="7">
        <v>1</v>
      </c>
      <c r="AE15" s="7">
        <v>1</v>
      </c>
      <c r="AF15" s="7">
        <v>0</v>
      </c>
      <c r="AG15" s="7">
        <v>8</v>
      </c>
      <c r="AH15" s="7">
        <v>7</v>
      </c>
      <c r="AI15" s="7">
        <v>0</v>
      </c>
      <c r="AJ15" s="72"/>
    </row>
    <row r="16" spans="1:37" s="14" customFormat="1" ht="30" customHeight="1">
      <c r="A16" s="331"/>
      <c r="B16" s="209" t="s">
        <v>19</v>
      </c>
      <c r="C16" s="23" t="s">
        <v>196</v>
      </c>
      <c r="D16" s="24">
        <v>20550</v>
      </c>
      <c r="E16" s="101">
        <v>22268</v>
      </c>
      <c r="F16" s="26">
        <v>-1718</v>
      </c>
      <c r="G16" s="24">
        <v>0</v>
      </c>
      <c r="H16" s="25">
        <v>1148</v>
      </c>
      <c r="I16" s="25">
        <v>1148</v>
      </c>
      <c r="J16" s="25">
        <v>0</v>
      </c>
      <c r="K16" s="25">
        <v>1045</v>
      </c>
      <c r="L16" s="25">
        <v>1045</v>
      </c>
      <c r="M16" s="25">
        <v>0</v>
      </c>
      <c r="N16" s="25">
        <v>2085</v>
      </c>
      <c r="O16" s="25">
        <v>0</v>
      </c>
      <c r="P16" s="25">
        <v>1665</v>
      </c>
      <c r="Q16" s="25">
        <v>1665</v>
      </c>
      <c r="R16" s="331"/>
      <c r="S16" s="209" t="s">
        <v>19</v>
      </c>
      <c r="T16" s="23" t="s">
        <v>196</v>
      </c>
      <c r="U16" s="25">
        <v>933</v>
      </c>
      <c r="V16" s="25">
        <v>1109</v>
      </c>
      <c r="W16" s="25">
        <v>902</v>
      </c>
      <c r="X16" s="25">
        <v>716</v>
      </c>
      <c r="Y16" s="25">
        <v>1479</v>
      </c>
      <c r="Z16" s="25">
        <v>1061</v>
      </c>
      <c r="AA16" s="25">
        <v>866</v>
      </c>
      <c r="AB16" s="25">
        <v>1296</v>
      </c>
      <c r="AC16" s="25">
        <v>972</v>
      </c>
      <c r="AD16" s="25">
        <v>807</v>
      </c>
      <c r="AE16" s="25">
        <v>761</v>
      </c>
      <c r="AF16" s="25">
        <v>1118</v>
      </c>
      <c r="AG16" s="25">
        <v>953</v>
      </c>
      <c r="AH16" s="25">
        <v>634</v>
      </c>
      <c r="AI16" s="25">
        <v>1000</v>
      </c>
      <c r="AJ16" s="76"/>
      <c r="AK16" s="5"/>
    </row>
    <row r="17" spans="1:37" s="5" customFormat="1" ht="30" customHeight="1">
      <c r="A17" s="331"/>
      <c r="B17" s="209" t="s">
        <v>99</v>
      </c>
      <c r="C17" s="15" t="s">
        <v>197</v>
      </c>
      <c r="D17" s="9">
        <v>12401</v>
      </c>
      <c r="E17" s="102">
        <v>12517</v>
      </c>
      <c r="F17" s="10">
        <v>-116</v>
      </c>
      <c r="G17" s="9">
        <v>0</v>
      </c>
      <c r="H17" s="7">
        <v>652</v>
      </c>
      <c r="I17" s="7">
        <v>652</v>
      </c>
      <c r="J17" s="7">
        <v>0</v>
      </c>
      <c r="K17" s="7">
        <v>653</v>
      </c>
      <c r="L17" s="7">
        <v>653</v>
      </c>
      <c r="M17" s="7">
        <v>0</v>
      </c>
      <c r="N17" s="7">
        <v>1348</v>
      </c>
      <c r="O17" s="7">
        <v>0</v>
      </c>
      <c r="P17" s="7">
        <v>1078</v>
      </c>
      <c r="Q17" s="7">
        <v>1078</v>
      </c>
      <c r="R17" s="331"/>
      <c r="S17" s="209" t="s">
        <v>99</v>
      </c>
      <c r="T17" s="15" t="s">
        <v>197</v>
      </c>
      <c r="U17" s="7">
        <v>470</v>
      </c>
      <c r="V17" s="7">
        <v>550</v>
      </c>
      <c r="W17" s="7">
        <v>507</v>
      </c>
      <c r="X17" s="7">
        <v>441</v>
      </c>
      <c r="Y17" s="7">
        <v>827</v>
      </c>
      <c r="Z17" s="7">
        <v>585</v>
      </c>
      <c r="AA17" s="7">
        <v>579</v>
      </c>
      <c r="AB17" s="7">
        <v>828</v>
      </c>
      <c r="AC17" s="7">
        <v>532</v>
      </c>
      <c r="AD17" s="7">
        <v>489</v>
      </c>
      <c r="AE17" s="7">
        <v>523</v>
      </c>
      <c r="AF17" s="7">
        <v>656</v>
      </c>
      <c r="AG17" s="7">
        <v>659</v>
      </c>
      <c r="AH17" s="7">
        <v>428</v>
      </c>
      <c r="AI17" s="7">
        <v>596</v>
      </c>
      <c r="AJ17" s="72"/>
    </row>
    <row r="18" spans="1:37" s="5" customFormat="1" ht="30" customHeight="1">
      <c r="A18" s="331"/>
      <c r="B18" s="209"/>
      <c r="C18" s="15" t="s">
        <v>110</v>
      </c>
      <c r="D18" s="9">
        <v>9919</v>
      </c>
      <c r="E18" s="102">
        <v>9878</v>
      </c>
      <c r="F18" s="10">
        <v>41</v>
      </c>
      <c r="G18" s="9">
        <v>0</v>
      </c>
      <c r="H18" s="7">
        <v>597</v>
      </c>
      <c r="I18" s="7">
        <v>597</v>
      </c>
      <c r="J18" s="7">
        <v>0</v>
      </c>
      <c r="K18" s="7">
        <v>445</v>
      </c>
      <c r="L18" s="7">
        <v>445</v>
      </c>
      <c r="M18" s="7">
        <v>0</v>
      </c>
      <c r="N18" s="7">
        <v>1102</v>
      </c>
      <c r="O18" s="7">
        <v>0</v>
      </c>
      <c r="P18" s="7">
        <v>787</v>
      </c>
      <c r="Q18" s="7">
        <v>787</v>
      </c>
      <c r="R18" s="331"/>
      <c r="S18" s="209"/>
      <c r="T18" s="15" t="s">
        <v>110</v>
      </c>
      <c r="U18" s="7">
        <v>410</v>
      </c>
      <c r="V18" s="7">
        <v>499</v>
      </c>
      <c r="W18" s="7">
        <v>383</v>
      </c>
      <c r="X18" s="7">
        <v>386</v>
      </c>
      <c r="Y18" s="7">
        <v>688</v>
      </c>
      <c r="Z18" s="7">
        <v>394</v>
      </c>
      <c r="AA18" s="7">
        <v>453</v>
      </c>
      <c r="AB18" s="7">
        <v>716</v>
      </c>
      <c r="AC18" s="7">
        <v>416</v>
      </c>
      <c r="AD18" s="7">
        <v>396</v>
      </c>
      <c r="AE18" s="7">
        <v>366</v>
      </c>
      <c r="AF18" s="7">
        <v>549</v>
      </c>
      <c r="AG18" s="7">
        <v>485</v>
      </c>
      <c r="AH18" s="7">
        <v>358</v>
      </c>
      <c r="AI18" s="7">
        <v>489</v>
      </c>
      <c r="AJ18" s="72"/>
    </row>
    <row r="19" spans="1:37" s="5" customFormat="1" ht="30" customHeight="1">
      <c r="A19" s="331"/>
      <c r="B19" s="209"/>
      <c r="C19" s="15" t="s">
        <v>111</v>
      </c>
      <c r="D19" s="9">
        <v>2482</v>
      </c>
      <c r="E19" s="102">
        <v>2639</v>
      </c>
      <c r="F19" s="10">
        <v>-157</v>
      </c>
      <c r="G19" s="9">
        <v>0</v>
      </c>
      <c r="H19" s="7">
        <v>55</v>
      </c>
      <c r="I19" s="7">
        <v>55</v>
      </c>
      <c r="J19" s="7">
        <v>0</v>
      </c>
      <c r="K19" s="7">
        <v>208</v>
      </c>
      <c r="L19" s="7">
        <v>208</v>
      </c>
      <c r="M19" s="7">
        <v>0</v>
      </c>
      <c r="N19" s="7">
        <v>246</v>
      </c>
      <c r="O19" s="7">
        <v>0</v>
      </c>
      <c r="P19" s="7">
        <v>291</v>
      </c>
      <c r="Q19" s="7">
        <v>291</v>
      </c>
      <c r="R19" s="331"/>
      <c r="S19" s="209"/>
      <c r="T19" s="15" t="s">
        <v>111</v>
      </c>
      <c r="U19" s="7">
        <v>60</v>
      </c>
      <c r="V19" s="7">
        <v>51</v>
      </c>
      <c r="W19" s="7">
        <v>124</v>
      </c>
      <c r="X19" s="7">
        <v>55</v>
      </c>
      <c r="Y19" s="7">
        <v>139</v>
      </c>
      <c r="Z19" s="7">
        <v>191</v>
      </c>
      <c r="AA19" s="7">
        <v>126</v>
      </c>
      <c r="AB19" s="7">
        <v>112</v>
      </c>
      <c r="AC19" s="7">
        <v>116</v>
      </c>
      <c r="AD19" s="7">
        <v>93</v>
      </c>
      <c r="AE19" s="7">
        <v>157</v>
      </c>
      <c r="AF19" s="7">
        <v>107</v>
      </c>
      <c r="AG19" s="7">
        <v>174</v>
      </c>
      <c r="AH19" s="7">
        <v>70</v>
      </c>
      <c r="AI19" s="7">
        <v>107</v>
      </c>
      <c r="AJ19" s="72"/>
    </row>
    <row r="20" spans="1:37" s="5" customFormat="1" ht="30" customHeight="1">
      <c r="A20" s="331"/>
      <c r="B20" s="209" t="s">
        <v>100</v>
      </c>
      <c r="C20" s="15" t="s">
        <v>98</v>
      </c>
      <c r="D20" s="9">
        <v>2671</v>
      </c>
      <c r="E20" s="87">
        <v>2853</v>
      </c>
      <c r="F20" s="10">
        <v>-182</v>
      </c>
      <c r="G20" s="7">
        <v>0</v>
      </c>
      <c r="H20" s="7">
        <v>58</v>
      </c>
      <c r="I20" s="7">
        <v>58</v>
      </c>
      <c r="J20" s="7">
        <v>0</v>
      </c>
      <c r="K20" s="7">
        <v>86</v>
      </c>
      <c r="L20" s="7">
        <v>86</v>
      </c>
      <c r="M20" s="7">
        <v>0</v>
      </c>
      <c r="N20" s="7">
        <v>206</v>
      </c>
      <c r="O20" s="7">
        <v>0</v>
      </c>
      <c r="P20" s="7">
        <v>307</v>
      </c>
      <c r="Q20" s="7">
        <v>307</v>
      </c>
      <c r="R20" s="331"/>
      <c r="S20" s="209" t="s">
        <v>100</v>
      </c>
      <c r="T20" s="15" t="s">
        <v>98</v>
      </c>
      <c r="U20" s="7">
        <v>161</v>
      </c>
      <c r="V20" s="7">
        <v>140</v>
      </c>
      <c r="W20" s="7">
        <v>100</v>
      </c>
      <c r="X20" s="7">
        <v>130</v>
      </c>
      <c r="Y20" s="7">
        <v>202</v>
      </c>
      <c r="Z20" s="7">
        <v>109</v>
      </c>
      <c r="AA20" s="7">
        <v>119</v>
      </c>
      <c r="AB20" s="7">
        <v>127</v>
      </c>
      <c r="AC20" s="7">
        <v>235</v>
      </c>
      <c r="AD20" s="7">
        <v>160</v>
      </c>
      <c r="AE20" s="7">
        <v>113</v>
      </c>
      <c r="AF20" s="7">
        <v>127</v>
      </c>
      <c r="AG20" s="7">
        <v>97</v>
      </c>
      <c r="AH20" s="7">
        <v>75</v>
      </c>
      <c r="AI20" s="7">
        <v>119</v>
      </c>
    </row>
    <row r="21" spans="1:37" s="5" customFormat="1" ht="56.25">
      <c r="A21" s="331"/>
      <c r="B21" s="209" t="s">
        <v>101</v>
      </c>
      <c r="C21" s="15" t="s">
        <v>368</v>
      </c>
      <c r="D21" s="9">
        <v>229</v>
      </c>
      <c r="E21" s="102">
        <v>376</v>
      </c>
      <c r="F21" s="10">
        <v>-147</v>
      </c>
      <c r="G21" s="9">
        <v>0</v>
      </c>
      <c r="H21" s="7">
        <v>26</v>
      </c>
      <c r="I21" s="7">
        <v>26</v>
      </c>
      <c r="J21" s="7">
        <v>0</v>
      </c>
      <c r="K21" s="7">
        <v>7</v>
      </c>
      <c r="L21" s="7">
        <v>7</v>
      </c>
      <c r="M21" s="7">
        <v>0</v>
      </c>
      <c r="N21" s="7">
        <v>7</v>
      </c>
      <c r="O21" s="7">
        <v>0</v>
      </c>
      <c r="P21" s="7">
        <v>34</v>
      </c>
      <c r="Q21" s="7">
        <v>34</v>
      </c>
      <c r="R21" s="331"/>
      <c r="S21" s="209" t="s">
        <v>101</v>
      </c>
      <c r="T21" s="15" t="s">
        <v>368</v>
      </c>
      <c r="U21" s="7">
        <v>11</v>
      </c>
      <c r="V21" s="7">
        <v>29</v>
      </c>
      <c r="W21" s="7">
        <v>4</v>
      </c>
      <c r="X21" s="7">
        <v>0</v>
      </c>
      <c r="Y21" s="7">
        <v>2</v>
      </c>
      <c r="Z21" s="7">
        <v>53</v>
      </c>
      <c r="AA21" s="7">
        <v>3</v>
      </c>
      <c r="AB21" s="7">
        <v>6</v>
      </c>
      <c r="AC21" s="7">
        <v>11</v>
      </c>
      <c r="AD21" s="7">
        <v>4</v>
      </c>
      <c r="AE21" s="7">
        <v>5</v>
      </c>
      <c r="AF21" s="7">
        <v>21</v>
      </c>
      <c r="AG21" s="7">
        <v>0</v>
      </c>
      <c r="AH21" s="7">
        <v>4</v>
      </c>
      <c r="AI21" s="7">
        <v>2</v>
      </c>
      <c r="AJ21" s="72"/>
    </row>
    <row r="22" spans="1:37" s="5" customFormat="1" ht="30" customHeight="1">
      <c r="A22" s="331"/>
      <c r="B22" s="209" t="s">
        <v>102</v>
      </c>
      <c r="C22" s="15" t="s">
        <v>89</v>
      </c>
      <c r="D22" s="9">
        <v>2107</v>
      </c>
      <c r="E22" s="102">
        <v>3250</v>
      </c>
      <c r="F22" s="10">
        <v>-1143</v>
      </c>
      <c r="G22" s="9">
        <v>0</v>
      </c>
      <c r="H22" s="7">
        <v>237</v>
      </c>
      <c r="I22" s="7">
        <v>237</v>
      </c>
      <c r="J22" s="7">
        <v>0</v>
      </c>
      <c r="K22" s="7">
        <v>76</v>
      </c>
      <c r="L22" s="7">
        <v>76</v>
      </c>
      <c r="M22" s="7">
        <v>0</v>
      </c>
      <c r="N22" s="7">
        <v>212</v>
      </c>
      <c r="O22" s="7">
        <v>0</v>
      </c>
      <c r="P22" s="7">
        <v>81</v>
      </c>
      <c r="Q22" s="7">
        <v>81</v>
      </c>
      <c r="R22" s="331"/>
      <c r="S22" s="209" t="s">
        <v>102</v>
      </c>
      <c r="T22" s="15" t="s">
        <v>89</v>
      </c>
      <c r="U22" s="7">
        <v>34</v>
      </c>
      <c r="V22" s="7">
        <v>158</v>
      </c>
      <c r="W22" s="7">
        <v>114</v>
      </c>
      <c r="X22" s="7">
        <v>51</v>
      </c>
      <c r="Y22" s="7">
        <v>259</v>
      </c>
      <c r="Z22" s="7">
        <v>131</v>
      </c>
      <c r="AA22" s="7">
        <v>56</v>
      </c>
      <c r="AB22" s="7">
        <v>174</v>
      </c>
      <c r="AC22" s="7">
        <v>58</v>
      </c>
      <c r="AD22" s="7">
        <v>46</v>
      </c>
      <c r="AE22" s="7">
        <v>28</v>
      </c>
      <c r="AF22" s="7">
        <v>131</v>
      </c>
      <c r="AG22" s="7">
        <v>51</v>
      </c>
      <c r="AH22" s="7">
        <v>49</v>
      </c>
      <c r="AI22" s="7">
        <v>161</v>
      </c>
      <c r="AJ22" s="72"/>
    </row>
    <row r="23" spans="1:37" s="5" customFormat="1" ht="30" customHeight="1">
      <c r="A23" s="331"/>
      <c r="B23" s="209" t="s">
        <v>103</v>
      </c>
      <c r="C23" s="15" t="s">
        <v>90</v>
      </c>
      <c r="D23" s="9">
        <v>1061</v>
      </c>
      <c r="E23" s="102">
        <v>1230</v>
      </c>
      <c r="F23" s="10">
        <v>-169</v>
      </c>
      <c r="G23" s="9">
        <v>0</v>
      </c>
      <c r="H23" s="7">
        <v>72</v>
      </c>
      <c r="I23" s="7">
        <v>72</v>
      </c>
      <c r="J23" s="7">
        <v>0</v>
      </c>
      <c r="K23" s="7">
        <v>46</v>
      </c>
      <c r="L23" s="7">
        <v>46</v>
      </c>
      <c r="M23" s="7">
        <v>0</v>
      </c>
      <c r="N23" s="7">
        <v>132</v>
      </c>
      <c r="O23" s="7">
        <v>0</v>
      </c>
      <c r="P23" s="7">
        <v>26</v>
      </c>
      <c r="Q23" s="87">
        <v>26</v>
      </c>
      <c r="R23" s="331"/>
      <c r="S23" s="209" t="s">
        <v>103</v>
      </c>
      <c r="T23" s="15" t="s">
        <v>90</v>
      </c>
      <c r="U23" s="7">
        <v>46</v>
      </c>
      <c r="V23" s="7">
        <v>142</v>
      </c>
      <c r="W23" s="7">
        <v>39</v>
      </c>
      <c r="X23" s="7">
        <v>42</v>
      </c>
      <c r="Y23" s="7">
        <v>60</v>
      </c>
      <c r="Z23" s="7">
        <v>77</v>
      </c>
      <c r="AA23" s="7">
        <v>36</v>
      </c>
      <c r="AB23" s="7">
        <v>72</v>
      </c>
      <c r="AC23" s="7">
        <v>24</v>
      </c>
      <c r="AD23" s="7">
        <v>40</v>
      </c>
      <c r="AE23" s="7">
        <v>36</v>
      </c>
      <c r="AF23" s="7">
        <v>41</v>
      </c>
      <c r="AG23" s="7">
        <v>51</v>
      </c>
      <c r="AH23" s="7">
        <v>34</v>
      </c>
      <c r="AI23" s="7">
        <v>45</v>
      </c>
      <c r="AJ23" s="72"/>
    </row>
    <row r="24" spans="1:37" s="5" customFormat="1" ht="30" customHeight="1">
      <c r="A24" s="331"/>
      <c r="B24" s="209" t="s">
        <v>104</v>
      </c>
      <c r="C24" s="15" t="s">
        <v>91</v>
      </c>
      <c r="D24" s="9">
        <v>3</v>
      </c>
      <c r="E24" s="102">
        <v>3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31"/>
      <c r="S24" s="209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31"/>
      <c r="B25" s="209" t="s">
        <v>105</v>
      </c>
      <c r="C25" s="15" t="s">
        <v>92</v>
      </c>
      <c r="D25" s="9">
        <v>341</v>
      </c>
      <c r="E25" s="102">
        <v>298</v>
      </c>
      <c r="F25" s="10">
        <v>43</v>
      </c>
      <c r="G25" s="9">
        <v>0</v>
      </c>
      <c r="H25" s="7">
        <v>24</v>
      </c>
      <c r="I25" s="7">
        <v>24</v>
      </c>
      <c r="J25" s="7">
        <v>0</v>
      </c>
      <c r="K25" s="7">
        <v>23</v>
      </c>
      <c r="L25" s="7">
        <v>23</v>
      </c>
      <c r="M25" s="7">
        <v>0</v>
      </c>
      <c r="N25" s="7">
        <v>28</v>
      </c>
      <c r="O25" s="7">
        <v>0</v>
      </c>
      <c r="P25" s="7">
        <v>40</v>
      </c>
      <c r="Q25" s="7">
        <v>40</v>
      </c>
      <c r="R25" s="331"/>
      <c r="S25" s="209" t="s">
        <v>105</v>
      </c>
      <c r="T25" s="15" t="s">
        <v>92</v>
      </c>
      <c r="U25" s="7">
        <v>10</v>
      </c>
      <c r="V25" s="7">
        <v>5</v>
      </c>
      <c r="W25" s="7">
        <v>15</v>
      </c>
      <c r="X25" s="7">
        <v>13</v>
      </c>
      <c r="Y25" s="7">
        <v>25</v>
      </c>
      <c r="Z25" s="7">
        <v>24</v>
      </c>
      <c r="AA25" s="7">
        <v>15</v>
      </c>
      <c r="AB25" s="7">
        <v>17</v>
      </c>
      <c r="AC25" s="7">
        <v>23</v>
      </c>
      <c r="AD25" s="7">
        <v>7</v>
      </c>
      <c r="AE25" s="7">
        <v>7</v>
      </c>
      <c r="AF25" s="7">
        <v>26</v>
      </c>
      <c r="AG25" s="7">
        <v>11</v>
      </c>
      <c r="AH25" s="7">
        <v>16</v>
      </c>
      <c r="AI25" s="7">
        <v>12</v>
      </c>
      <c r="AJ25" s="72"/>
    </row>
    <row r="26" spans="1:37" s="5" customFormat="1" ht="30" customHeight="1">
      <c r="A26" s="331"/>
      <c r="B26" s="209" t="s">
        <v>106</v>
      </c>
      <c r="C26" s="15" t="s">
        <v>93</v>
      </c>
      <c r="D26" s="9">
        <v>107</v>
      </c>
      <c r="E26" s="102">
        <v>98</v>
      </c>
      <c r="F26" s="10">
        <v>9</v>
      </c>
      <c r="G26" s="9">
        <v>0</v>
      </c>
      <c r="H26" s="7">
        <v>10</v>
      </c>
      <c r="I26" s="7">
        <v>10</v>
      </c>
      <c r="J26" s="7">
        <v>0</v>
      </c>
      <c r="K26" s="7">
        <v>1</v>
      </c>
      <c r="L26" s="7">
        <v>1</v>
      </c>
      <c r="M26" s="7">
        <v>0</v>
      </c>
      <c r="N26" s="7">
        <v>8</v>
      </c>
      <c r="O26" s="7">
        <v>0</v>
      </c>
      <c r="P26" s="7">
        <v>6</v>
      </c>
      <c r="Q26" s="7">
        <v>6</v>
      </c>
      <c r="R26" s="331"/>
      <c r="S26" s="209" t="s">
        <v>106</v>
      </c>
      <c r="T26" s="15" t="s">
        <v>93</v>
      </c>
      <c r="U26" s="7">
        <v>0</v>
      </c>
      <c r="V26" s="7">
        <v>9</v>
      </c>
      <c r="W26" s="7">
        <v>2</v>
      </c>
      <c r="X26" s="7">
        <v>4</v>
      </c>
      <c r="Y26" s="7">
        <v>10</v>
      </c>
      <c r="Z26" s="7">
        <v>3</v>
      </c>
      <c r="AA26" s="7">
        <v>4</v>
      </c>
      <c r="AB26" s="7">
        <v>5</v>
      </c>
      <c r="AC26" s="7">
        <v>6</v>
      </c>
      <c r="AD26" s="7">
        <v>5</v>
      </c>
      <c r="AE26" s="7">
        <v>0</v>
      </c>
      <c r="AF26" s="7">
        <v>11</v>
      </c>
      <c r="AG26" s="7">
        <v>13</v>
      </c>
      <c r="AH26" s="7">
        <v>5</v>
      </c>
      <c r="AI26" s="7">
        <v>5</v>
      </c>
      <c r="AJ26" s="72"/>
    </row>
    <row r="27" spans="1:37" s="5" customFormat="1" ht="30" customHeight="1">
      <c r="A27" s="331"/>
      <c r="B27" s="209" t="s">
        <v>107</v>
      </c>
      <c r="C27" s="15" t="s">
        <v>94</v>
      </c>
      <c r="D27" s="9">
        <v>76</v>
      </c>
      <c r="E27" s="102">
        <v>97</v>
      </c>
      <c r="F27" s="10">
        <v>-21</v>
      </c>
      <c r="G27" s="9">
        <v>0</v>
      </c>
      <c r="H27" s="7">
        <v>4</v>
      </c>
      <c r="I27" s="7">
        <v>4</v>
      </c>
      <c r="J27" s="7">
        <v>0</v>
      </c>
      <c r="K27" s="7">
        <v>0</v>
      </c>
      <c r="L27" s="7">
        <v>0</v>
      </c>
      <c r="M27" s="7">
        <v>0</v>
      </c>
      <c r="N27" s="7">
        <v>5</v>
      </c>
      <c r="O27" s="7">
        <v>0</v>
      </c>
      <c r="P27" s="7">
        <v>2</v>
      </c>
      <c r="Q27" s="7">
        <v>2</v>
      </c>
      <c r="R27" s="331"/>
      <c r="S27" s="209" t="s">
        <v>107</v>
      </c>
      <c r="T27" s="15" t="s">
        <v>94</v>
      </c>
      <c r="U27" s="7">
        <v>5</v>
      </c>
      <c r="V27" s="7">
        <v>3</v>
      </c>
      <c r="W27" s="7">
        <v>6</v>
      </c>
      <c r="X27" s="7">
        <v>2</v>
      </c>
      <c r="Y27" s="7">
        <v>4</v>
      </c>
      <c r="Z27" s="7">
        <v>0</v>
      </c>
      <c r="AA27" s="7">
        <v>2</v>
      </c>
      <c r="AB27" s="7">
        <v>7</v>
      </c>
      <c r="AC27" s="7">
        <v>0</v>
      </c>
      <c r="AD27" s="7">
        <v>13</v>
      </c>
      <c r="AE27" s="7">
        <v>3</v>
      </c>
      <c r="AF27" s="7">
        <v>5</v>
      </c>
      <c r="AG27" s="7">
        <v>10</v>
      </c>
      <c r="AH27" s="7">
        <v>0</v>
      </c>
      <c r="AI27" s="7">
        <v>5</v>
      </c>
      <c r="AJ27" s="72"/>
    </row>
    <row r="28" spans="1:37" s="5" customFormat="1" ht="30" customHeight="1">
      <c r="A28" s="331"/>
      <c r="B28" s="206" t="s">
        <v>108</v>
      </c>
      <c r="C28" s="15" t="s">
        <v>95</v>
      </c>
      <c r="D28" s="9">
        <v>1554</v>
      </c>
      <c r="E28" s="102">
        <v>1546</v>
      </c>
      <c r="F28" s="10">
        <v>8</v>
      </c>
      <c r="G28" s="9">
        <v>0</v>
      </c>
      <c r="H28" s="7">
        <v>65</v>
      </c>
      <c r="I28" s="7">
        <v>65</v>
      </c>
      <c r="J28" s="7">
        <v>0</v>
      </c>
      <c r="K28" s="7">
        <v>153</v>
      </c>
      <c r="L28" s="7">
        <v>153</v>
      </c>
      <c r="M28" s="7">
        <v>0</v>
      </c>
      <c r="N28" s="7">
        <v>139</v>
      </c>
      <c r="O28" s="7">
        <v>0</v>
      </c>
      <c r="P28" s="7">
        <v>89</v>
      </c>
      <c r="Q28" s="7">
        <v>89</v>
      </c>
      <c r="R28" s="331"/>
      <c r="S28" s="206" t="s">
        <v>108</v>
      </c>
      <c r="T28" s="15" t="s">
        <v>95</v>
      </c>
      <c r="U28" s="7">
        <v>196</v>
      </c>
      <c r="V28" s="7">
        <v>72</v>
      </c>
      <c r="W28" s="7">
        <v>115</v>
      </c>
      <c r="X28" s="7">
        <v>33</v>
      </c>
      <c r="Y28" s="7">
        <v>90</v>
      </c>
      <c r="Z28" s="7">
        <v>79</v>
      </c>
      <c r="AA28" s="7">
        <v>52</v>
      </c>
      <c r="AB28" s="7">
        <v>60</v>
      </c>
      <c r="AC28" s="7">
        <v>83</v>
      </c>
      <c r="AD28" s="7">
        <v>43</v>
      </c>
      <c r="AE28" s="7">
        <v>46</v>
      </c>
      <c r="AF28" s="7">
        <v>100</v>
      </c>
      <c r="AG28" s="7">
        <v>61</v>
      </c>
      <c r="AH28" s="7">
        <v>23</v>
      </c>
      <c r="AI28" s="7">
        <v>55</v>
      </c>
      <c r="AJ28" s="72"/>
    </row>
    <row r="29" spans="1:37" s="29" customFormat="1" ht="30" customHeight="1">
      <c r="A29" s="331"/>
      <c r="B29" s="212" t="s">
        <v>22</v>
      </c>
      <c r="C29" s="23" t="s">
        <v>96</v>
      </c>
      <c r="D29" s="24">
        <v>26706</v>
      </c>
      <c r="E29" s="101">
        <v>25595</v>
      </c>
      <c r="F29" s="26">
        <v>1111</v>
      </c>
      <c r="G29" s="24">
        <v>0</v>
      </c>
      <c r="H29" s="25">
        <v>1315</v>
      </c>
      <c r="I29" s="25">
        <v>1315</v>
      </c>
      <c r="J29" s="25">
        <v>0</v>
      </c>
      <c r="K29" s="25">
        <v>1336</v>
      </c>
      <c r="L29" s="25">
        <v>1336</v>
      </c>
      <c r="M29" s="25">
        <v>0</v>
      </c>
      <c r="N29" s="25">
        <v>2414</v>
      </c>
      <c r="O29" s="25">
        <v>0</v>
      </c>
      <c r="P29" s="25">
        <v>3089</v>
      </c>
      <c r="Q29" s="25">
        <v>3089</v>
      </c>
      <c r="R29" s="331"/>
      <c r="S29" s="212" t="s">
        <v>22</v>
      </c>
      <c r="T29" s="28" t="s">
        <v>96</v>
      </c>
      <c r="U29" s="25">
        <v>982</v>
      </c>
      <c r="V29" s="25">
        <v>1089</v>
      </c>
      <c r="W29" s="25">
        <v>1250</v>
      </c>
      <c r="X29" s="25">
        <v>1116</v>
      </c>
      <c r="Y29" s="25">
        <v>2197</v>
      </c>
      <c r="Z29" s="25">
        <v>1699</v>
      </c>
      <c r="AA29" s="25">
        <v>1013</v>
      </c>
      <c r="AB29" s="25">
        <v>1512</v>
      </c>
      <c r="AC29" s="25">
        <v>1395</v>
      </c>
      <c r="AD29" s="25">
        <v>827</v>
      </c>
      <c r="AE29" s="25">
        <v>940</v>
      </c>
      <c r="AF29" s="25">
        <v>1390</v>
      </c>
      <c r="AG29" s="25">
        <v>1171</v>
      </c>
      <c r="AH29" s="25">
        <v>703</v>
      </c>
      <c r="AI29" s="25">
        <v>1268</v>
      </c>
      <c r="AJ29" s="244"/>
      <c r="AK29" s="5"/>
    </row>
    <row r="30" spans="1:37" s="91" customFormat="1" ht="30" customHeight="1" thickBot="1">
      <c r="A30" s="331"/>
      <c r="B30" s="206"/>
      <c r="C30" s="15" t="s">
        <v>109</v>
      </c>
      <c r="D30" s="11">
        <v>4779</v>
      </c>
      <c r="E30" s="103">
        <v>4248</v>
      </c>
      <c r="F30" s="13">
        <v>531</v>
      </c>
      <c r="G30" s="9">
        <v>0</v>
      </c>
      <c r="H30" s="7">
        <v>272</v>
      </c>
      <c r="I30" s="7">
        <v>272</v>
      </c>
      <c r="J30" s="7">
        <v>0</v>
      </c>
      <c r="K30" s="7">
        <v>209</v>
      </c>
      <c r="L30" s="7">
        <v>209</v>
      </c>
      <c r="M30" s="7">
        <v>0</v>
      </c>
      <c r="N30" s="7">
        <v>569</v>
      </c>
      <c r="O30" s="7">
        <v>0</v>
      </c>
      <c r="P30" s="7">
        <v>490</v>
      </c>
      <c r="Q30" s="7">
        <v>490</v>
      </c>
      <c r="R30" s="331"/>
      <c r="S30" s="206"/>
      <c r="T30" s="33" t="s">
        <v>109</v>
      </c>
      <c r="U30" s="7">
        <v>144</v>
      </c>
      <c r="V30" s="7">
        <v>197</v>
      </c>
      <c r="W30" s="7">
        <v>217</v>
      </c>
      <c r="X30" s="7">
        <v>238</v>
      </c>
      <c r="Y30" s="7">
        <v>362</v>
      </c>
      <c r="Z30" s="7">
        <v>266</v>
      </c>
      <c r="AA30" s="7">
        <v>188</v>
      </c>
      <c r="AB30" s="7">
        <v>263</v>
      </c>
      <c r="AC30" s="7">
        <v>238</v>
      </c>
      <c r="AD30" s="7">
        <v>162</v>
      </c>
      <c r="AE30" s="7">
        <v>153</v>
      </c>
      <c r="AF30" s="7">
        <v>267</v>
      </c>
      <c r="AG30" s="7">
        <v>199</v>
      </c>
      <c r="AH30" s="7">
        <v>134</v>
      </c>
      <c r="AI30" s="7">
        <v>211</v>
      </c>
      <c r="AJ30" s="21"/>
      <c r="AK30" s="5"/>
    </row>
    <row r="31" spans="1:37" s="18" customFormat="1" ht="18.75">
      <c r="A31" s="331"/>
      <c r="B31" s="31" t="s">
        <v>143</v>
      </c>
      <c r="R31" s="331"/>
      <c r="S31" s="31" t="s">
        <v>143</v>
      </c>
      <c r="AK31" s="5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</sheetData>
  <mergeCells count="38">
    <mergeCell ref="J1:K1"/>
    <mergeCell ref="AA1:AC1"/>
    <mergeCell ref="Z4:Z5"/>
    <mergeCell ref="AA4:AA5"/>
    <mergeCell ref="X4:X5"/>
    <mergeCell ref="AB4:AB5"/>
    <mergeCell ref="C3:C5"/>
    <mergeCell ref="J4:L4"/>
    <mergeCell ref="D3:F3"/>
    <mergeCell ref="G3:Q3"/>
    <mergeCell ref="N4:N5"/>
    <mergeCell ref="O4:Q4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A1:A31"/>
    <mergeCell ref="R1:R31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8"/>
  <dimension ref="A1:AK34"/>
  <sheetViews>
    <sheetView zoomScale="75" zoomScaleNormal="75" workbookViewId="0">
      <selection activeCell="AG19" sqref="AG19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7.8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485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485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198</v>
      </c>
      <c r="D6" s="24">
        <v>12401</v>
      </c>
      <c r="E6" s="101">
        <v>12517</v>
      </c>
      <c r="F6" s="49">
        <v>-116</v>
      </c>
      <c r="G6" s="24">
        <v>0</v>
      </c>
      <c r="H6" s="25">
        <v>652</v>
      </c>
      <c r="I6" s="25">
        <v>652</v>
      </c>
      <c r="J6" s="25">
        <v>0</v>
      </c>
      <c r="K6" s="25">
        <v>653</v>
      </c>
      <c r="L6" s="25">
        <v>653</v>
      </c>
      <c r="M6" s="25">
        <v>0</v>
      </c>
      <c r="N6" s="25">
        <v>1348</v>
      </c>
      <c r="O6" s="25">
        <v>0</v>
      </c>
      <c r="P6" s="25">
        <v>1078</v>
      </c>
      <c r="Q6" s="25">
        <v>1078</v>
      </c>
      <c r="R6" s="331"/>
      <c r="S6" s="212" t="s">
        <v>12</v>
      </c>
      <c r="T6" s="23" t="s">
        <v>198</v>
      </c>
      <c r="U6" s="25">
        <v>470</v>
      </c>
      <c r="V6" s="25">
        <v>550</v>
      </c>
      <c r="W6" s="25">
        <v>507</v>
      </c>
      <c r="X6" s="25">
        <v>441</v>
      </c>
      <c r="Y6" s="25">
        <v>827</v>
      </c>
      <c r="Z6" s="25">
        <v>585</v>
      </c>
      <c r="AA6" s="25">
        <v>579</v>
      </c>
      <c r="AB6" s="25">
        <v>828</v>
      </c>
      <c r="AC6" s="25">
        <v>532</v>
      </c>
      <c r="AD6" s="25">
        <v>489</v>
      </c>
      <c r="AE6" s="25">
        <v>523</v>
      </c>
      <c r="AF6" s="25">
        <v>656</v>
      </c>
      <c r="AG6" s="25">
        <v>659</v>
      </c>
      <c r="AH6" s="25">
        <v>428</v>
      </c>
      <c r="AI6" s="25">
        <v>596</v>
      </c>
      <c r="AJ6" s="76"/>
    </row>
    <row r="7" spans="1:37" s="5" customFormat="1" ht="30" customHeight="1">
      <c r="A7" s="331"/>
      <c r="B7" s="209" t="s">
        <v>173</v>
      </c>
      <c r="C7" s="15" t="s">
        <v>213</v>
      </c>
      <c r="D7" s="9">
        <v>9919</v>
      </c>
      <c r="E7" s="102">
        <v>9878</v>
      </c>
      <c r="F7" s="19">
        <v>41</v>
      </c>
      <c r="G7" s="9">
        <v>0</v>
      </c>
      <c r="H7" s="7">
        <v>597</v>
      </c>
      <c r="I7" s="7">
        <v>597</v>
      </c>
      <c r="J7" s="7">
        <v>0</v>
      </c>
      <c r="K7" s="7">
        <v>445</v>
      </c>
      <c r="L7" s="7">
        <v>445</v>
      </c>
      <c r="M7" s="7">
        <v>0</v>
      </c>
      <c r="N7" s="7">
        <v>1102</v>
      </c>
      <c r="O7" s="7">
        <v>0</v>
      </c>
      <c r="P7" s="7">
        <v>787</v>
      </c>
      <c r="Q7" s="7">
        <v>787</v>
      </c>
      <c r="R7" s="331"/>
      <c r="S7" s="209" t="s">
        <v>173</v>
      </c>
      <c r="T7" s="15" t="s">
        <v>213</v>
      </c>
      <c r="U7" s="7">
        <v>410</v>
      </c>
      <c r="V7" s="7">
        <v>499</v>
      </c>
      <c r="W7" s="7">
        <v>383</v>
      </c>
      <c r="X7" s="7">
        <v>386</v>
      </c>
      <c r="Y7" s="7">
        <v>688</v>
      </c>
      <c r="Z7" s="7">
        <v>394</v>
      </c>
      <c r="AA7" s="7">
        <v>453</v>
      </c>
      <c r="AB7" s="7">
        <v>716</v>
      </c>
      <c r="AC7" s="7">
        <v>416</v>
      </c>
      <c r="AD7" s="7">
        <v>396</v>
      </c>
      <c r="AE7" s="7">
        <v>366</v>
      </c>
      <c r="AF7" s="7">
        <v>549</v>
      </c>
      <c r="AG7" s="7">
        <v>485</v>
      </c>
      <c r="AH7" s="7">
        <v>358</v>
      </c>
      <c r="AI7" s="7">
        <v>489</v>
      </c>
      <c r="AJ7" s="72"/>
      <c r="AK7" s="14"/>
    </row>
    <row r="8" spans="1:37" s="5" customFormat="1" ht="30" customHeight="1">
      <c r="A8" s="331"/>
      <c r="B8" s="209"/>
      <c r="C8" s="16" t="s">
        <v>120</v>
      </c>
      <c r="D8" s="9">
        <v>389</v>
      </c>
      <c r="E8" s="102">
        <v>393</v>
      </c>
      <c r="F8" s="19">
        <v>-4</v>
      </c>
      <c r="G8" s="9">
        <v>0</v>
      </c>
      <c r="H8" s="7">
        <v>38</v>
      </c>
      <c r="I8" s="7">
        <v>38</v>
      </c>
      <c r="J8" s="7">
        <v>0</v>
      </c>
      <c r="K8" s="7">
        <v>18</v>
      </c>
      <c r="L8" s="7">
        <v>18</v>
      </c>
      <c r="M8" s="7">
        <v>0</v>
      </c>
      <c r="N8" s="7">
        <v>69</v>
      </c>
      <c r="O8" s="7">
        <v>0</v>
      </c>
      <c r="P8" s="7">
        <v>20</v>
      </c>
      <c r="Q8" s="7">
        <v>20</v>
      </c>
      <c r="R8" s="331"/>
      <c r="S8" s="209"/>
      <c r="T8" s="15" t="s">
        <v>120</v>
      </c>
      <c r="U8" s="7">
        <v>12</v>
      </c>
      <c r="V8" s="7">
        <v>30</v>
      </c>
      <c r="W8" s="7">
        <v>10</v>
      </c>
      <c r="X8" s="7">
        <v>15</v>
      </c>
      <c r="Y8" s="7">
        <v>21</v>
      </c>
      <c r="Z8" s="7">
        <v>18</v>
      </c>
      <c r="AA8" s="7">
        <v>11</v>
      </c>
      <c r="AB8" s="7">
        <v>17</v>
      </c>
      <c r="AC8" s="7">
        <v>16</v>
      </c>
      <c r="AD8" s="7">
        <v>5</v>
      </c>
      <c r="AE8" s="7">
        <v>12</v>
      </c>
      <c r="AF8" s="7">
        <v>26</v>
      </c>
      <c r="AG8" s="7">
        <v>26</v>
      </c>
      <c r="AH8" s="7">
        <v>13</v>
      </c>
      <c r="AI8" s="7">
        <v>12</v>
      </c>
      <c r="AJ8" s="72"/>
      <c r="AK8" s="14"/>
    </row>
    <row r="9" spans="1:37" s="72" customFormat="1" ht="30" customHeight="1">
      <c r="A9" s="331"/>
      <c r="B9" s="210"/>
      <c r="C9" s="70" t="s">
        <v>113</v>
      </c>
      <c r="D9" s="9">
        <v>538</v>
      </c>
      <c r="E9" s="102">
        <v>549</v>
      </c>
      <c r="F9" s="19">
        <v>-11</v>
      </c>
      <c r="G9" s="9">
        <v>0</v>
      </c>
      <c r="H9" s="7">
        <v>0</v>
      </c>
      <c r="I9" s="7">
        <v>0</v>
      </c>
      <c r="J9" s="7">
        <v>0</v>
      </c>
      <c r="K9" s="7">
        <v>118</v>
      </c>
      <c r="L9" s="7">
        <v>118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418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2482</v>
      </c>
      <c r="E10" s="102">
        <v>2639</v>
      </c>
      <c r="F10" s="19">
        <v>-157</v>
      </c>
      <c r="G10" s="9">
        <v>0</v>
      </c>
      <c r="H10" s="7">
        <v>55</v>
      </c>
      <c r="I10" s="7">
        <v>55</v>
      </c>
      <c r="J10" s="7">
        <v>0</v>
      </c>
      <c r="K10" s="7">
        <v>208</v>
      </c>
      <c r="L10" s="7">
        <v>208</v>
      </c>
      <c r="M10" s="7">
        <v>0</v>
      </c>
      <c r="N10" s="7">
        <v>246</v>
      </c>
      <c r="O10" s="7">
        <v>0</v>
      </c>
      <c r="P10" s="7">
        <v>291</v>
      </c>
      <c r="Q10" s="7">
        <v>291</v>
      </c>
      <c r="R10" s="331"/>
      <c r="S10" s="210" t="s">
        <v>174</v>
      </c>
      <c r="T10" s="71" t="s">
        <v>212</v>
      </c>
      <c r="U10" s="7">
        <v>60</v>
      </c>
      <c r="V10" s="7">
        <v>51</v>
      </c>
      <c r="W10" s="7">
        <v>124</v>
      </c>
      <c r="X10" s="7">
        <v>55</v>
      </c>
      <c r="Y10" s="7">
        <v>139</v>
      </c>
      <c r="Z10" s="7">
        <v>191</v>
      </c>
      <c r="AA10" s="7">
        <v>126</v>
      </c>
      <c r="AB10" s="7">
        <v>112</v>
      </c>
      <c r="AC10" s="7">
        <v>116</v>
      </c>
      <c r="AD10" s="7">
        <v>93</v>
      </c>
      <c r="AE10" s="7">
        <v>157</v>
      </c>
      <c r="AF10" s="7">
        <v>107</v>
      </c>
      <c r="AG10" s="7">
        <v>174</v>
      </c>
      <c r="AH10" s="7">
        <v>70</v>
      </c>
      <c r="AI10" s="7">
        <v>107</v>
      </c>
      <c r="AK10" s="14"/>
    </row>
    <row r="11" spans="1:37" s="5" customFormat="1" ht="30" customHeight="1">
      <c r="A11" s="331"/>
      <c r="B11" s="209"/>
      <c r="C11" s="16" t="s">
        <v>114</v>
      </c>
      <c r="D11" s="9">
        <v>732</v>
      </c>
      <c r="E11" s="102">
        <v>763</v>
      </c>
      <c r="F11" s="19">
        <v>-31</v>
      </c>
      <c r="G11" s="9">
        <v>0</v>
      </c>
      <c r="H11" s="7">
        <v>8</v>
      </c>
      <c r="I11" s="7">
        <v>8</v>
      </c>
      <c r="J11" s="7">
        <v>0</v>
      </c>
      <c r="K11" s="7">
        <v>17</v>
      </c>
      <c r="L11" s="7">
        <v>17</v>
      </c>
      <c r="M11" s="7">
        <v>0</v>
      </c>
      <c r="N11" s="7">
        <v>142</v>
      </c>
      <c r="O11" s="7">
        <v>0</v>
      </c>
      <c r="P11" s="7">
        <v>43</v>
      </c>
      <c r="Q11" s="7">
        <v>43</v>
      </c>
      <c r="R11" s="331"/>
      <c r="S11" s="209"/>
      <c r="T11" s="15" t="s">
        <v>114</v>
      </c>
      <c r="U11" s="7">
        <v>5</v>
      </c>
      <c r="V11" s="7">
        <v>15</v>
      </c>
      <c r="W11" s="7">
        <v>50</v>
      </c>
      <c r="X11" s="7">
        <v>25</v>
      </c>
      <c r="Y11" s="7">
        <v>54</v>
      </c>
      <c r="Z11" s="7">
        <v>63</v>
      </c>
      <c r="AA11" s="7">
        <v>45</v>
      </c>
      <c r="AB11" s="7">
        <v>21</v>
      </c>
      <c r="AC11" s="7">
        <v>28</v>
      </c>
      <c r="AD11" s="7">
        <v>33</v>
      </c>
      <c r="AE11" s="7">
        <v>64</v>
      </c>
      <c r="AF11" s="7">
        <v>14</v>
      </c>
      <c r="AG11" s="7">
        <v>61</v>
      </c>
      <c r="AH11" s="7">
        <v>25</v>
      </c>
      <c r="AI11" s="87">
        <v>19</v>
      </c>
      <c r="AJ11" s="72"/>
      <c r="AK11" s="14"/>
    </row>
    <row r="12" spans="1:37" s="5" customFormat="1" ht="30" customHeight="1">
      <c r="A12" s="331"/>
      <c r="B12" s="209"/>
      <c r="C12" s="16" t="s">
        <v>115</v>
      </c>
      <c r="D12" s="9">
        <v>875</v>
      </c>
      <c r="E12" s="102">
        <v>994</v>
      </c>
      <c r="F12" s="19">
        <v>-119</v>
      </c>
      <c r="G12" s="9">
        <v>0</v>
      </c>
      <c r="H12" s="7">
        <v>9</v>
      </c>
      <c r="I12" s="7">
        <v>9</v>
      </c>
      <c r="J12" s="7">
        <v>0</v>
      </c>
      <c r="K12" s="7">
        <v>121</v>
      </c>
      <c r="L12" s="7">
        <v>121</v>
      </c>
      <c r="M12" s="7">
        <v>0</v>
      </c>
      <c r="N12" s="7">
        <v>1</v>
      </c>
      <c r="O12" s="7">
        <v>0</v>
      </c>
      <c r="P12" s="7">
        <v>144</v>
      </c>
      <c r="Q12" s="7">
        <v>144</v>
      </c>
      <c r="R12" s="331"/>
      <c r="S12" s="209"/>
      <c r="T12" s="15" t="s">
        <v>115</v>
      </c>
      <c r="U12" s="7">
        <v>10</v>
      </c>
      <c r="V12" s="7">
        <v>7</v>
      </c>
      <c r="W12" s="7">
        <v>48</v>
      </c>
      <c r="X12" s="7">
        <v>0</v>
      </c>
      <c r="Y12" s="7">
        <v>37</v>
      </c>
      <c r="Z12" s="7">
        <v>108</v>
      </c>
      <c r="AA12" s="7">
        <v>18</v>
      </c>
      <c r="AB12" s="7">
        <v>44</v>
      </c>
      <c r="AC12" s="7">
        <v>60</v>
      </c>
      <c r="AD12" s="7">
        <v>34</v>
      </c>
      <c r="AE12" s="7">
        <v>72</v>
      </c>
      <c r="AF12" s="7">
        <v>39</v>
      </c>
      <c r="AG12" s="7">
        <v>61</v>
      </c>
      <c r="AH12" s="7">
        <v>19</v>
      </c>
      <c r="AI12" s="7">
        <v>43</v>
      </c>
      <c r="AJ12" s="72"/>
      <c r="AK12" s="14"/>
    </row>
    <row r="13" spans="1:37" s="5" customFormat="1" ht="30" customHeight="1">
      <c r="A13" s="331"/>
      <c r="B13" s="209"/>
      <c r="C13" s="16" t="s">
        <v>116</v>
      </c>
      <c r="D13" s="9">
        <v>413</v>
      </c>
      <c r="E13" s="102">
        <v>365</v>
      </c>
      <c r="F13" s="19">
        <v>48</v>
      </c>
      <c r="G13" s="9">
        <v>0</v>
      </c>
      <c r="H13" s="7">
        <v>28</v>
      </c>
      <c r="I13" s="7">
        <v>28</v>
      </c>
      <c r="J13" s="7">
        <v>0</v>
      </c>
      <c r="K13" s="7">
        <v>12</v>
      </c>
      <c r="L13" s="7">
        <v>12</v>
      </c>
      <c r="M13" s="7">
        <v>0</v>
      </c>
      <c r="N13" s="7">
        <v>43</v>
      </c>
      <c r="O13" s="7">
        <v>0</v>
      </c>
      <c r="P13" s="7">
        <v>52</v>
      </c>
      <c r="Q13" s="7">
        <v>52</v>
      </c>
      <c r="R13" s="331"/>
      <c r="S13" s="209"/>
      <c r="T13" s="15" t="s">
        <v>116</v>
      </c>
      <c r="U13" s="7">
        <v>23</v>
      </c>
      <c r="V13" s="7">
        <v>14</v>
      </c>
      <c r="W13" s="7">
        <v>19</v>
      </c>
      <c r="X13" s="7">
        <v>14</v>
      </c>
      <c r="Y13" s="7">
        <v>16</v>
      </c>
      <c r="Z13" s="7">
        <v>9</v>
      </c>
      <c r="AA13" s="7">
        <v>28</v>
      </c>
      <c r="AB13" s="7">
        <v>23</v>
      </c>
      <c r="AC13" s="7">
        <v>13</v>
      </c>
      <c r="AD13" s="7">
        <v>18</v>
      </c>
      <c r="AE13" s="7">
        <v>13</v>
      </c>
      <c r="AF13" s="7">
        <v>27</v>
      </c>
      <c r="AG13" s="7">
        <v>27</v>
      </c>
      <c r="AH13" s="7">
        <v>13</v>
      </c>
      <c r="AI13" s="7">
        <v>21</v>
      </c>
      <c r="AJ13" s="72"/>
      <c r="AK13" s="14"/>
    </row>
    <row r="14" spans="1:37" s="5" customFormat="1" ht="30" customHeight="1">
      <c r="A14" s="331"/>
      <c r="B14" s="209"/>
      <c r="C14" s="16" t="s">
        <v>117</v>
      </c>
      <c r="D14" s="9">
        <v>1</v>
      </c>
      <c r="E14" s="102">
        <v>1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31"/>
      <c r="B15" s="209"/>
      <c r="C15" s="16" t="s">
        <v>210</v>
      </c>
      <c r="D15" s="9">
        <v>384</v>
      </c>
      <c r="E15" s="102">
        <v>406</v>
      </c>
      <c r="F15" s="19">
        <v>-22</v>
      </c>
      <c r="G15" s="9">
        <v>0</v>
      </c>
      <c r="H15" s="7">
        <v>10</v>
      </c>
      <c r="I15" s="7">
        <v>10</v>
      </c>
      <c r="J15" s="7">
        <v>0</v>
      </c>
      <c r="K15" s="7">
        <v>56</v>
      </c>
      <c r="L15" s="7">
        <v>56</v>
      </c>
      <c r="M15" s="7">
        <v>0</v>
      </c>
      <c r="N15" s="7">
        <v>54</v>
      </c>
      <c r="O15" s="7">
        <v>0</v>
      </c>
      <c r="P15" s="7">
        <v>39</v>
      </c>
      <c r="Q15" s="7">
        <v>39</v>
      </c>
      <c r="R15" s="331"/>
      <c r="S15" s="209"/>
      <c r="T15" s="15" t="s">
        <v>210</v>
      </c>
      <c r="U15" s="7">
        <v>20</v>
      </c>
      <c r="V15" s="7">
        <v>14</v>
      </c>
      <c r="W15" s="7">
        <v>7</v>
      </c>
      <c r="X15" s="7">
        <v>13</v>
      </c>
      <c r="Y15" s="7">
        <v>26</v>
      </c>
      <c r="Z15" s="7">
        <v>8</v>
      </c>
      <c r="AA15" s="7">
        <v>31</v>
      </c>
      <c r="AB15" s="7">
        <v>14</v>
      </c>
      <c r="AC15" s="7">
        <v>9</v>
      </c>
      <c r="AD15" s="7">
        <v>7</v>
      </c>
      <c r="AE15" s="7">
        <v>6</v>
      </c>
      <c r="AF15" s="7">
        <v>24</v>
      </c>
      <c r="AG15" s="7">
        <v>19</v>
      </c>
      <c r="AH15" s="7">
        <v>12</v>
      </c>
      <c r="AI15" s="7">
        <v>15</v>
      </c>
      <c r="AJ15" s="72"/>
      <c r="AK15" s="14"/>
    </row>
    <row r="16" spans="1:37" s="5" customFormat="1" ht="37.5" customHeight="1">
      <c r="A16" s="331"/>
      <c r="B16" s="209"/>
      <c r="C16" s="16" t="s">
        <v>211</v>
      </c>
      <c r="D16" s="9">
        <v>49</v>
      </c>
      <c r="E16" s="102">
        <v>63</v>
      </c>
      <c r="F16" s="19">
        <v>-14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0</v>
      </c>
      <c r="N16" s="7">
        <v>1</v>
      </c>
      <c r="O16" s="7">
        <v>0</v>
      </c>
      <c r="P16" s="7">
        <v>7</v>
      </c>
      <c r="Q16" s="7">
        <v>7</v>
      </c>
      <c r="R16" s="331"/>
      <c r="S16" s="209"/>
      <c r="T16" s="15" t="s">
        <v>211</v>
      </c>
      <c r="U16" s="7">
        <v>1</v>
      </c>
      <c r="V16" s="7">
        <v>0</v>
      </c>
      <c r="W16" s="7">
        <v>0</v>
      </c>
      <c r="X16" s="7">
        <v>3</v>
      </c>
      <c r="Y16" s="7">
        <v>3</v>
      </c>
      <c r="Z16" s="7">
        <v>3</v>
      </c>
      <c r="AA16" s="7">
        <v>4</v>
      </c>
      <c r="AB16" s="7">
        <v>1</v>
      </c>
      <c r="AC16" s="7">
        <v>6</v>
      </c>
      <c r="AD16" s="7">
        <v>1</v>
      </c>
      <c r="AE16" s="7">
        <v>2</v>
      </c>
      <c r="AF16" s="7">
        <v>2</v>
      </c>
      <c r="AG16" s="7">
        <v>4</v>
      </c>
      <c r="AH16" s="7">
        <v>1</v>
      </c>
      <c r="AI16" s="7">
        <v>8</v>
      </c>
      <c r="AJ16" s="72"/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" customHeight="1">
      <c r="A18" s="331"/>
      <c r="B18" s="209"/>
      <c r="C18" s="16" t="s">
        <v>418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418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31"/>
      <c r="B19" s="209"/>
      <c r="C19" s="16" t="s">
        <v>398</v>
      </c>
      <c r="D19" s="9">
        <v>12</v>
      </c>
      <c r="E19" s="102">
        <v>14</v>
      </c>
      <c r="F19" s="19">
        <v>-2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31"/>
      <c r="S19" s="209"/>
      <c r="T19" s="15" t="s">
        <v>398</v>
      </c>
      <c r="U19" s="7">
        <v>1</v>
      </c>
      <c r="V19" s="7">
        <v>1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7</v>
      </c>
      <c r="AC19" s="7">
        <v>0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1</v>
      </c>
      <c r="AJ19" s="72"/>
      <c r="AK19" s="14"/>
    </row>
    <row r="20" spans="1:37" s="5" customFormat="1" ht="30" customHeight="1">
      <c r="A20" s="331"/>
      <c r="B20" s="206"/>
      <c r="C20" s="16" t="s">
        <v>119</v>
      </c>
      <c r="D20" s="9">
        <v>17</v>
      </c>
      <c r="E20" s="102">
        <v>33</v>
      </c>
      <c r="F20" s="19">
        <v>-16</v>
      </c>
      <c r="G20" s="9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4</v>
      </c>
      <c r="O20" s="7">
        <v>0</v>
      </c>
      <c r="P20" s="7">
        <v>6</v>
      </c>
      <c r="Q20" s="7">
        <v>6</v>
      </c>
      <c r="R20" s="331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3</v>
      </c>
      <c r="Z20" s="7">
        <v>0</v>
      </c>
      <c r="AA20" s="7">
        <v>0</v>
      </c>
      <c r="AB20" s="7">
        <v>2</v>
      </c>
      <c r="AC20" s="7">
        <v>0</v>
      </c>
      <c r="AD20" s="7">
        <v>0</v>
      </c>
      <c r="AE20" s="7">
        <v>0</v>
      </c>
      <c r="AF20" s="7">
        <v>0</v>
      </c>
      <c r="AG20" s="7">
        <v>2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31"/>
      <c r="B21" s="212" t="s">
        <v>17</v>
      </c>
      <c r="C21" s="23" t="s">
        <v>121</v>
      </c>
      <c r="D21" s="24">
        <v>340</v>
      </c>
      <c r="E21" s="101">
        <v>376</v>
      </c>
      <c r="F21" s="49">
        <v>-36</v>
      </c>
      <c r="G21" s="24">
        <v>0</v>
      </c>
      <c r="H21" s="25">
        <v>5</v>
      </c>
      <c r="I21" s="25">
        <v>5</v>
      </c>
      <c r="J21" s="25">
        <v>0</v>
      </c>
      <c r="K21" s="25">
        <v>18</v>
      </c>
      <c r="L21" s="25">
        <v>18</v>
      </c>
      <c r="M21" s="25">
        <v>0</v>
      </c>
      <c r="N21" s="25">
        <v>79</v>
      </c>
      <c r="O21" s="25">
        <v>0</v>
      </c>
      <c r="P21" s="25">
        <v>67</v>
      </c>
      <c r="Q21" s="25">
        <v>67</v>
      </c>
      <c r="R21" s="331"/>
      <c r="S21" s="212" t="s">
        <v>17</v>
      </c>
      <c r="T21" s="23" t="s">
        <v>121</v>
      </c>
      <c r="U21" s="25">
        <v>11</v>
      </c>
      <c r="V21" s="25">
        <v>7</v>
      </c>
      <c r="W21" s="25">
        <v>12</v>
      </c>
      <c r="X21" s="25">
        <v>1</v>
      </c>
      <c r="Y21" s="25">
        <v>22</v>
      </c>
      <c r="Z21" s="25">
        <v>20</v>
      </c>
      <c r="AA21" s="25">
        <v>10</v>
      </c>
      <c r="AB21" s="25">
        <v>9</v>
      </c>
      <c r="AC21" s="25">
        <v>7</v>
      </c>
      <c r="AD21" s="25">
        <v>2</v>
      </c>
      <c r="AE21" s="25">
        <v>22</v>
      </c>
      <c r="AF21" s="25">
        <v>8</v>
      </c>
      <c r="AG21" s="25">
        <v>7</v>
      </c>
      <c r="AH21" s="25">
        <v>15</v>
      </c>
      <c r="AI21" s="25">
        <v>18</v>
      </c>
      <c r="AJ21" s="76"/>
    </row>
    <row r="22" spans="1:37" s="5" customFormat="1" ht="30" customHeight="1">
      <c r="A22" s="331"/>
      <c r="B22" s="206"/>
      <c r="C22" s="16" t="s">
        <v>416</v>
      </c>
      <c r="D22" s="9">
        <v>13</v>
      </c>
      <c r="E22" s="102">
        <v>8</v>
      </c>
      <c r="F22" s="19">
        <v>5</v>
      </c>
      <c r="G22" s="9">
        <v>0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6"/>
      <c r="T22" s="15" t="s">
        <v>416</v>
      </c>
      <c r="U22" s="7">
        <v>1</v>
      </c>
      <c r="V22" s="7">
        <v>7</v>
      </c>
      <c r="W22" s="7">
        <v>0</v>
      </c>
      <c r="X22" s="7">
        <v>0</v>
      </c>
      <c r="Y22" s="7">
        <v>3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</v>
      </c>
      <c r="AI22" s="7">
        <v>0</v>
      </c>
      <c r="AJ22" s="72"/>
      <c r="AK22" s="14"/>
    </row>
    <row r="23" spans="1:37" s="14" customFormat="1" ht="30" customHeight="1">
      <c r="A23" s="331"/>
      <c r="B23" s="212" t="s">
        <v>19</v>
      </c>
      <c r="C23" s="23" t="s">
        <v>122</v>
      </c>
      <c r="D23" s="24">
        <v>1721</v>
      </c>
      <c r="E23" s="101">
        <v>1825</v>
      </c>
      <c r="F23" s="49">
        <v>-104</v>
      </c>
      <c r="G23" s="24">
        <v>0</v>
      </c>
      <c r="H23" s="25">
        <v>33</v>
      </c>
      <c r="I23" s="25">
        <v>33</v>
      </c>
      <c r="J23" s="25">
        <v>0</v>
      </c>
      <c r="K23" s="25">
        <v>42</v>
      </c>
      <c r="L23" s="25">
        <v>42</v>
      </c>
      <c r="M23" s="25">
        <v>0</v>
      </c>
      <c r="N23" s="25">
        <v>111</v>
      </c>
      <c r="O23" s="25">
        <v>0</v>
      </c>
      <c r="P23" s="25">
        <v>142</v>
      </c>
      <c r="Q23" s="25">
        <v>142</v>
      </c>
      <c r="R23" s="331"/>
      <c r="S23" s="212" t="s">
        <v>19</v>
      </c>
      <c r="T23" s="23" t="s">
        <v>122</v>
      </c>
      <c r="U23" s="25">
        <v>134</v>
      </c>
      <c r="V23" s="25">
        <v>98</v>
      </c>
      <c r="W23" s="25">
        <v>82</v>
      </c>
      <c r="X23" s="25">
        <v>87</v>
      </c>
      <c r="Y23" s="25">
        <v>141</v>
      </c>
      <c r="Z23" s="25">
        <v>89</v>
      </c>
      <c r="AA23" s="25">
        <v>79</v>
      </c>
      <c r="AB23" s="25">
        <v>86</v>
      </c>
      <c r="AC23" s="25">
        <v>178</v>
      </c>
      <c r="AD23" s="25">
        <v>110</v>
      </c>
      <c r="AE23" s="25">
        <v>51</v>
      </c>
      <c r="AF23" s="25">
        <v>95</v>
      </c>
      <c r="AG23" s="25">
        <v>54</v>
      </c>
      <c r="AH23" s="25">
        <v>32</v>
      </c>
      <c r="AI23" s="25">
        <v>77</v>
      </c>
      <c r="AJ23" s="76"/>
    </row>
    <row r="24" spans="1:37" s="14" customFormat="1" ht="30" customHeight="1" thickBot="1">
      <c r="A24" s="331"/>
      <c r="B24" s="207" t="s">
        <v>22</v>
      </c>
      <c r="C24" s="23" t="s">
        <v>123</v>
      </c>
      <c r="D24" s="277">
        <v>610</v>
      </c>
      <c r="E24" s="280">
        <v>651</v>
      </c>
      <c r="F24" s="279">
        <v>-41</v>
      </c>
      <c r="G24" s="24">
        <v>0</v>
      </c>
      <c r="H24" s="25">
        <v>20</v>
      </c>
      <c r="I24" s="25">
        <v>20</v>
      </c>
      <c r="J24" s="25">
        <v>0</v>
      </c>
      <c r="K24" s="25">
        <v>26</v>
      </c>
      <c r="L24" s="25">
        <v>26</v>
      </c>
      <c r="M24" s="25">
        <v>0</v>
      </c>
      <c r="N24" s="25">
        <v>16</v>
      </c>
      <c r="O24" s="25">
        <v>0</v>
      </c>
      <c r="P24" s="25">
        <v>98</v>
      </c>
      <c r="Q24" s="25">
        <v>98</v>
      </c>
      <c r="R24" s="331"/>
      <c r="S24" s="281" t="s">
        <v>22</v>
      </c>
      <c r="T24" s="23" t="s">
        <v>123</v>
      </c>
      <c r="U24" s="25">
        <v>16</v>
      </c>
      <c r="V24" s="25">
        <v>35</v>
      </c>
      <c r="W24" s="25">
        <v>6</v>
      </c>
      <c r="X24" s="25">
        <v>42</v>
      </c>
      <c r="Y24" s="25">
        <v>39</v>
      </c>
      <c r="Z24" s="25">
        <v>0</v>
      </c>
      <c r="AA24" s="25">
        <v>30</v>
      </c>
      <c r="AB24" s="25">
        <v>32</v>
      </c>
      <c r="AC24" s="25">
        <v>50</v>
      </c>
      <c r="AD24" s="25">
        <v>48</v>
      </c>
      <c r="AE24" s="25">
        <v>40</v>
      </c>
      <c r="AF24" s="25">
        <v>24</v>
      </c>
      <c r="AG24" s="25">
        <v>36</v>
      </c>
      <c r="AH24" s="25">
        <v>28</v>
      </c>
      <c r="AI24" s="25">
        <v>24</v>
      </c>
      <c r="AJ24" s="76"/>
    </row>
    <row r="25" spans="1:37" s="18" customFormat="1" ht="18.75">
      <c r="A25" s="164"/>
      <c r="B25" s="30"/>
      <c r="E25" s="90"/>
      <c r="R25" s="162"/>
      <c r="S25" s="31"/>
    </row>
    <row r="26" spans="1:37" s="18" customFormat="1" ht="18.75">
      <c r="A26" s="164"/>
      <c r="B26" s="30"/>
      <c r="E26" s="90"/>
      <c r="R26" s="162"/>
      <c r="S26" s="31"/>
    </row>
    <row r="27" spans="1:37" s="18" customFormat="1" ht="18.75">
      <c r="A27" s="164"/>
      <c r="B27" s="30"/>
      <c r="E27" s="90"/>
      <c r="R27" s="162"/>
      <c r="S27" s="30"/>
    </row>
    <row r="28" spans="1:37" s="18" customFormat="1" ht="18.75">
      <c r="A28" s="164"/>
      <c r="B28" s="30"/>
      <c r="E28" s="90"/>
      <c r="R28" s="162"/>
      <c r="S28" s="30"/>
    </row>
    <row r="29" spans="1:37" s="18" customFormat="1" ht="18.75">
      <c r="A29" s="164"/>
      <c r="B29" s="30"/>
      <c r="E29" s="90"/>
      <c r="R29" s="162"/>
      <c r="S29" s="30"/>
    </row>
    <row r="30" spans="1:37" s="18" customFormat="1" ht="18.75">
      <c r="A30" s="164"/>
      <c r="B30" s="30"/>
      <c r="E30" s="90"/>
      <c r="R30" s="161"/>
      <c r="S30" s="30"/>
    </row>
    <row r="31" spans="1:37" s="18" customFormat="1" ht="18.75">
      <c r="A31" s="164"/>
      <c r="B31" s="30"/>
      <c r="E31" s="90"/>
      <c r="R31" s="161"/>
      <c r="S31" s="30"/>
    </row>
    <row r="32" spans="1:37" s="18" customFormat="1" ht="18.75">
      <c r="A32" s="164"/>
      <c r="B32" s="30"/>
      <c r="E32" s="90"/>
      <c r="R32" s="161"/>
      <c r="S32" s="30"/>
    </row>
    <row r="33" spans="1:19" s="18" customFormat="1" ht="18.75">
      <c r="A33" s="164"/>
      <c r="B33" s="30"/>
      <c r="E33" s="90"/>
      <c r="R33" s="161"/>
      <c r="S33" s="30"/>
    </row>
    <row r="34" spans="1:19" s="18" customFormat="1" ht="18.75">
      <c r="A34" s="164"/>
      <c r="B34" s="30"/>
      <c r="E34" s="90"/>
      <c r="R34" s="161"/>
      <c r="S34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9">
    <pageSetUpPr fitToPage="1"/>
  </sheetPr>
  <dimension ref="A1:AK39"/>
  <sheetViews>
    <sheetView zoomScale="80" zoomScaleNormal="80" zoomScaleSheetLayoutView="80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468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468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78"/>
      <c r="B6" s="207" t="s">
        <v>12</v>
      </c>
      <c r="C6" s="15" t="s">
        <v>78</v>
      </c>
      <c r="D6" s="9">
        <v>13799</v>
      </c>
      <c r="E6" s="78">
        <v>13463</v>
      </c>
      <c r="F6" s="19">
        <v>336</v>
      </c>
      <c r="G6" s="9">
        <v>807</v>
      </c>
      <c r="H6" s="7">
        <v>382</v>
      </c>
      <c r="I6" s="7">
        <v>1189</v>
      </c>
      <c r="J6" s="7">
        <v>710</v>
      </c>
      <c r="K6" s="7">
        <v>442</v>
      </c>
      <c r="L6" s="7">
        <v>1152</v>
      </c>
      <c r="M6" s="7">
        <v>559</v>
      </c>
      <c r="N6" s="7">
        <v>750</v>
      </c>
      <c r="O6" s="7">
        <v>655</v>
      </c>
      <c r="P6" s="7">
        <v>901</v>
      </c>
      <c r="Q6" s="7">
        <v>1556</v>
      </c>
      <c r="R6" s="378"/>
      <c r="S6" s="207" t="s">
        <v>12</v>
      </c>
      <c r="T6" s="15" t="s">
        <v>78</v>
      </c>
      <c r="U6" s="7">
        <v>452</v>
      </c>
      <c r="V6" s="7">
        <v>560</v>
      </c>
      <c r="W6" s="7">
        <v>518</v>
      </c>
      <c r="X6" s="7">
        <v>503</v>
      </c>
      <c r="Y6" s="7">
        <v>1373</v>
      </c>
      <c r="Z6" s="7">
        <v>767</v>
      </c>
      <c r="AA6" s="7">
        <v>484</v>
      </c>
      <c r="AB6" s="7">
        <v>684</v>
      </c>
      <c r="AC6" s="7">
        <v>461</v>
      </c>
      <c r="AD6" s="7">
        <v>397</v>
      </c>
      <c r="AE6" s="7">
        <v>460</v>
      </c>
      <c r="AF6" s="7">
        <v>580</v>
      </c>
      <c r="AG6" s="7">
        <v>497</v>
      </c>
      <c r="AH6" s="7">
        <v>335</v>
      </c>
      <c r="AI6" s="7">
        <v>522</v>
      </c>
    </row>
    <row r="7" spans="1:37" s="14" customFormat="1" ht="30" customHeight="1">
      <c r="A7" s="378"/>
      <c r="B7" s="209" t="s">
        <v>17</v>
      </c>
      <c r="C7" s="23" t="s">
        <v>79</v>
      </c>
      <c r="D7" s="24">
        <v>2614</v>
      </c>
      <c r="E7" s="98">
        <v>2108</v>
      </c>
      <c r="F7" s="49">
        <v>506</v>
      </c>
      <c r="G7" s="24">
        <v>197</v>
      </c>
      <c r="H7" s="25">
        <v>97</v>
      </c>
      <c r="I7" s="25">
        <v>294</v>
      </c>
      <c r="J7" s="25">
        <v>163</v>
      </c>
      <c r="K7" s="25">
        <v>67</v>
      </c>
      <c r="L7" s="25">
        <v>230</v>
      </c>
      <c r="M7" s="25">
        <v>117</v>
      </c>
      <c r="N7" s="25">
        <v>151</v>
      </c>
      <c r="O7" s="25">
        <v>135</v>
      </c>
      <c r="P7" s="25">
        <v>156</v>
      </c>
      <c r="Q7" s="25">
        <v>291</v>
      </c>
      <c r="R7" s="378"/>
      <c r="S7" s="209" t="s">
        <v>17</v>
      </c>
      <c r="T7" s="23" t="s">
        <v>79</v>
      </c>
      <c r="U7" s="25">
        <v>84</v>
      </c>
      <c r="V7" s="25">
        <v>117</v>
      </c>
      <c r="W7" s="25">
        <v>71</v>
      </c>
      <c r="X7" s="25">
        <v>90</v>
      </c>
      <c r="Y7" s="25">
        <v>200</v>
      </c>
      <c r="Z7" s="25">
        <v>118</v>
      </c>
      <c r="AA7" s="25">
        <v>103</v>
      </c>
      <c r="AB7" s="25">
        <v>115</v>
      </c>
      <c r="AC7" s="25">
        <v>77</v>
      </c>
      <c r="AD7" s="25">
        <v>92</v>
      </c>
      <c r="AE7" s="25">
        <v>83</v>
      </c>
      <c r="AF7" s="25">
        <v>133</v>
      </c>
      <c r="AG7" s="25">
        <v>78</v>
      </c>
      <c r="AH7" s="25">
        <v>62</v>
      </c>
      <c r="AI7" s="25">
        <v>108</v>
      </c>
      <c r="AJ7" s="76"/>
      <c r="AK7" s="5"/>
    </row>
    <row r="8" spans="1:37" s="5" customFormat="1" ht="30" customHeight="1">
      <c r="A8" s="378"/>
      <c r="B8" s="209"/>
      <c r="C8" s="15" t="s">
        <v>80</v>
      </c>
      <c r="D8" s="9">
        <v>1029</v>
      </c>
      <c r="E8" s="78">
        <v>890</v>
      </c>
      <c r="F8" s="19">
        <v>139</v>
      </c>
      <c r="G8" s="9">
        <v>112</v>
      </c>
      <c r="H8" s="7">
        <v>42</v>
      </c>
      <c r="I8" s="7">
        <v>154</v>
      </c>
      <c r="J8" s="7">
        <v>64</v>
      </c>
      <c r="K8" s="7">
        <v>24</v>
      </c>
      <c r="L8" s="7">
        <v>88</v>
      </c>
      <c r="M8" s="7">
        <v>73</v>
      </c>
      <c r="N8" s="7">
        <v>55</v>
      </c>
      <c r="O8" s="7">
        <v>48</v>
      </c>
      <c r="P8" s="7">
        <v>63</v>
      </c>
      <c r="Q8" s="7">
        <v>111</v>
      </c>
      <c r="R8" s="378"/>
      <c r="S8" s="209"/>
      <c r="T8" s="15" t="s">
        <v>80</v>
      </c>
      <c r="U8" s="7">
        <v>31</v>
      </c>
      <c r="V8" s="7">
        <v>49</v>
      </c>
      <c r="W8" s="7">
        <v>18</v>
      </c>
      <c r="X8" s="7">
        <v>29</v>
      </c>
      <c r="Y8" s="7">
        <v>79</v>
      </c>
      <c r="Z8" s="7">
        <v>45</v>
      </c>
      <c r="AA8" s="7">
        <v>28</v>
      </c>
      <c r="AB8" s="7">
        <v>49</v>
      </c>
      <c r="AC8" s="7">
        <v>19</v>
      </c>
      <c r="AD8" s="7">
        <v>31</v>
      </c>
      <c r="AE8" s="7">
        <v>31</v>
      </c>
      <c r="AF8" s="7">
        <v>51</v>
      </c>
      <c r="AG8" s="7">
        <v>22</v>
      </c>
      <c r="AH8" s="7">
        <v>23</v>
      </c>
      <c r="AI8" s="7">
        <v>43</v>
      </c>
      <c r="AJ8" s="72"/>
    </row>
    <row r="9" spans="1:37" s="72" customFormat="1" ht="30" customHeight="1">
      <c r="A9" s="378"/>
      <c r="B9" s="210"/>
      <c r="C9" s="71" t="s">
        <v>81</v>
      </c>
      <c r="D9" s="9">
        <v>1585</v>
      </c>
      <c r="E9" s="78">
        <v>1218</v>
      </c>
      <c r="F9" s="19">
        <v>367</v>
      </c>
      <c r="G9" s="9">
        <v>85</v>
      </c>
      <c r="H9" s="7">
        <v>55</v>
      </c>
      <c r="I9" s="7">
        <v>140</v>
      </c>
      <c r="J9" s="7">
        <v>99</v>
      </c>
      <c r="K9" s="7">
        <v>43</v>
      </c>
      <c r="L9" s="7">
        <v>142</v>
      </c>
      <c r="M9" s="7">
        <v>44</v>
      </c>
      <c r="N9" s="7">
        <v>96</v>
      </c>
      <c r="O9" s="7">
        <v>87</v>
      </c>
      <c r="P9" s="7">
        <v>93</v>
      </c>
      <c r="Q9" s="7">
        <v>180</v>
      </c>
      <c r="R9" s="378"/>
      <c r="S9" s="210"/>
      <c r="T9" s="71" t="s">
        <v>81</v>
      </c>
      <c r="U9" s="7">
        <v>53</v>
      </c>
      <c r="V9" s="7">
        <v>68</v>
      </c>
      <c r="W9" s="7">
        <v>53</v>
      </c>
      <c r="X9" s="7">
        <v>61</v>
      </c>
      <c r="Y9" s="7">
        <v>121</v>
      </c>
      <c r="Z9" s="7">
        <v>73</v>
      </c>
      <c r="AA9" s="7">
        <v>75</v>
      </c>
      <c r="AB9" s="7">
        <v>66</v>
      </c>
      <c r="AC9" s="7">
        <v>58</v>
      </c>
      <c r="AD9" s="7">
        <v>61</v>
      </c>
      <c r="AE9" s="7">
        <v>52</v>
      </c>
      <c r="AF9" s="7">
        <v>82</v>
      </c>
      <c r="AG9" s="7">
        <v>56</v>
      </c>
      <c r="AH9" s="7">
        <v>39</v>
      </c>
      <c r="AI9" s="7">
        <v>65</v>
      </c>
      <c r="AK9" s="5"/>
    </row>
    <row r="10" spans="1:37" s="72" customFormat="1" ht="30" customHeight="1">
      <c r="A10" s="378"/>
      <c r="B10" s="210"/>
      <c r="C10" s="71" t="s">
        <v>82</v>
      </c>
      <c r="D10" s="73">
        <v>1</v>
      </c>
      <c r="E10" s="78">
        <v>1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8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8"/>
      <c r="B11" s="209"/>
      <c r="C11" s="15" t="s">
        <v>83</v>
      </c>
      <c r="D11" s="9">
        <v>7</v>
      </c>
      <c r="E11" s="78">
        <v>4</v>
      </c>
      <c r="F11" s="19">
        <v>3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378"/>
      <c r="S11" s="209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2</v>
      </c>
      <c r="AF11" s="7">
        <v>0</v>
      </c>
      <c r="AG11" s="7">
        <v>1</v>
      </c>
      <c r="AH11" s="7">
        <v>0</v>
      </c>
      <c r="AI11" s="87">
        <v>0</v>
      </c>
      <c r="AJ11" s="72"/>
    </row>
    <row r="12" spans="1:37" s="5" customFormat="1" ht="30" customHeight="1">
      <c r="A12" s="378"/>
      <c r="B12" s="209"/>
      <c r="C12" s="15" t="s">
        <v>84</v>
      </c>
      <c r="D12" s="9">
        <v>269</v>
      </c>
      <c r="E12" s="78">
        <v>143</v>
      </c>
      <c r="F12" s="19">
        <v>126</v>
      </c>
      <c r="G12" s="9">
        <v>1</v>
      </c>
      <c r="H12" s="7">
        <v>0</v>
      </c>
      <c r="I12" s="7">
        <v>1</v>
      </c>
      <c r="J12" s="7">
        <v>9</v>
      </c>
      <c r="K12" s="7">
        <v>5</v>
      </c>
      <c r="L12" s="7">
        <v>14</v>
      </c>
      <c r="M12" s="7">
        <v>0</v>
      </c>
      <c r="N12" s="7">
        <v>21</v>
      </c>
      <c r="O12" s="7">
        <v>29</v>
      </c>
      <c r="P12" s="7">
        <v>29</v>
      </c>
      <c r="Q12" s="7">
        <v>58</v>
      </c>
      <c r="R12" s="378"/>
      <c r="S12" s="209"/>
      <c r="T12" s="15" t="s">
        <v>84</v>
      </c>
      <c r="U12" s="7">
        <v>11</v>
      </c>
      <c r="V12" s="7">
        <v>0</v>
      </c>
      <c r="W12" s="7">
        <v>7</v>
      </c>
      <c r="X12" s="7">
        <v>19</v>
      </c>
      <c r="Y12" s="7">
        <v>0</v>
      </c>
      <c r="Z12" s="7">
        <v>16</v>
      </c>
      <c r="AA12" s="7">
        <v>16</v>
      </c>
      <c r="AB12" s="7">
        <v>13</v>
      </c>
      <c r="AC12" s="7">
        <v>15</v>
      </c>
      <c r="AD12" s="7">
        <v>26</v>
      </c>
      <c r="AE12" s="7">
        <v>8</v>
      </c>
      <c r="AF12" s="7">
        <v>34</v>
      </c>
      <c r="AG12" s="7">
        <v>8</v>
      </c>
      <c r="AH12" s="7">
        <v>1</v>
      </c>
      <c r="AI12" s="7">
        <v>1</v>
      </c>
      <c r="AJ12" s="72"/>
    </row>
    <row r="13" spans="1:37" s="89" customFormat="1" ht="30" customHeight="1">
      <c r="A13" s="378"/>
      <c r="B13" s="269"/>
      <c r="C13" s="85" t="s">
        <v>85</v>
      </c>
      <c r="D13" s="86">
        <v>0</v>
      </c>
      <c r="E13" s="102">
        <v>0</v>
      </c>
      <c r="F13" s="105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78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78"/>
      <c r="B14" s="209"/>
      <c r="C14" s="15" t="s">
        <v>86</v>
      </c>
      <c r="D14" s="9">
        <v>52</v>
      </c>
      <c r="E14" s="78">
        <v>24</v>
      </c>
      <c r="F14" s="19">
        <v>28</v>
      </c>
      <c r="G14" s="9">
        <v>0</v>
      </c>
      <c r="H14" s="7">
        <v>0</v>
      </c>
      <c r="I14" s="7">
        <v>0</v>
      </c>
      <c r="J14" s="7">
        <v>3</v>
      </c>
      <c r="K14" s="7">
        <v>1</v>
      </c>
      <c r="L14" s="7">
        <v>4</v>
      </c>
      <c r="M14" s="7">
        <v>0</v>
      </c>
      <c r="N14" s="7">
        <v>6</v>
      </c>
      <c r="O14" s="7">
        <v>11</v>
      </c>
      <c r="P14" s="7">
        <v>10</v>
      </c>
      <c r="Q14" s="7">
        <v>21</v>
      </c>
      <c r="R14" s="378"/>
      <c r="S14" s="209"/>
      <c r="T14" s="15" t="s">
        <v>86</v>
      </c>
      <c r="U14" s="7">
        <v>1</v>
      </c>
      <c r="V14" s="7">
        <v>3</v>
      </c>
      <c r="W14" s="7">
        <v>1</v>
      </c>
      <c r="X14" s="7">
        <v>0</v>
      </c>
      <c r="Y14" s="7">
        <v>9</v>
      </c>
      <c r="Z14" s="7">
        <v>0</v>
      </c>
      <c r="AA14" s="7">
        <v>0</v>
      </c>
      <c r="AB14" s="7">
        <v>0</v>
      </c>
      <c r="AC14" s="7">
        <v>2</v>
      </c>
      <c r="AD14" s="7">
        <v>0</v>
      </c>
      <c r="AE14" s="7">
        <v>2</v>
      </c>
      <c r="AF14" s="7">
        <v>3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78"/>
      <c r="B15" s="206"/>
      <c r="C15" s="15" t="s">
        <v>87</v>
      </c>
      <c r="D15" s="9">
        <v>2</v>
      </c>
      <c r="E15" s="78">
        <v>2</v>
      </c>
      <c r="F15" s="19">
        <v>0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1</v>
      </c>
      <c r="P15" s="7">
        <v>1</v>
      </c>
      <c r="Q15" s="7">
        <v>2</v>
      </c>
      <c r="R15" s="378"/>
      <c r="S15" s="206"/>
      <c r="T15" s="15" t="s">
        <v>87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</row>
    <row r="16" spans="1:37" s="14" customFormat="1" ht="30" customHeight="1">
      <c r="A16" s="378"/>
      <c r="B16" s="209" t="s">
        <v>19</v>
      </c>
      <c r="C16" s="23" t="s">
        <v>88</v>
      </c>
      <c r="D16" s="24">
        <v>1911</v>
      </c>
      <c r="E16" s="98">
        <v>1666</v>
      </c>
      <c r="F16" s="49">
        <v>245</v>
      </c>
      <c r="G16" s="24">
        <v>109</v>
      </c>
      <c r="H16" s="25">
        <v>50</v>
      </c>
      <c r="I16" s="25">
        <v>159</v>
      </c>
      <c r="J16" s="25">
        <v>103</v>
      </c>
      <c r="K16" s="25">
        <v>64</v>
      </c>
      <c r="L16" s="25">
        <v>167</v>
      </c>
      <c r="M16" s="25">
        <v>80</v>
      </c>
      <c r="N16" s="25">
        <v>114</v>
      </c>
      <c r="O16" s="25">
        <v>129</v>
      </c>
      <c r="P16" s="25">
        <v>112</v>
      </c>
      <c r="Q16" s="25">
        <v>241</v>
      </c>
      <c r="R16" s="378"/>
      <c r="S16" s="209" t="s">
        <v>19</v>
      </c>
      <c r="T16" s="23" t="s">
        <v>88</v>
      </c>
      <c r="U16" s="25">
        <v>80</v>
      </c>
      <c r="V16" s="25">
        <v>51</v>
      </c>
      <c r="W16" s="25">
        <v>53</v>
      </c>
      <c r="X16" s="25">
        <v>48</v>
      </c>
      <c r="Y16" s="25">
        <v>150</v>
      </c>
      <c r="Z16" s="25">
        <v>69</v>
      </c>
      <c r="AA16" s="25">
        <v>87</v>
      </c>
      <c r="AB16" s="25">
        <v>91</v>
      </c>
      <c r="AC16" s="25">
        <v>69</v>
      </c>
      <c r="AD16" s="25">
        <v>64</v>
      </c>
      <c r="AE16" s="25">
        <v>84</v>
      </c>
      <c r="AF16" s="25">
        <v>111</v>
      </c>
      <c r="AG16" s="25">
        <v>85</v>
      </c>
      <c r="AH16" s="25">
        <v>57</v>
      </c>
      <c r="AI16" s="25">
        <v>51</v>
      </c>
      <c r="AJ16" s="76"/>
      <c r="AK16" s="5"/>
    </row>
    <row r="17" spans="1:37" s="5" customFormat="1" ht="30" customHeight="1">
      <c r="A17" s="378"/>
      <c r="B17" s="209" t="s">
        <v>99</v>
      </c>
      <c r="C17" s="15" t="s">
        <v>97</v>
      </c>
      <c r="D17" s="9">
        <v>1410</v>
      </c>
      <c r="E17" s="78">
        <v>1157</v>
      </c>
      <c r="F17" s="19">
        <v>253</v>
      </c>
      <c r="G17" s="9">
        <v>80</v>
      </c>
      <c r="H17" s="7">
        <v>35</v>
      </c>
      <c r="I17" s="7">
        <v>115</v>
      </c>
      <c r="J17" s="7">
        <v>67</v>
      </c>
      <c r="K17" s="7">
        <v>38</v>
      </c>
      <c r="L17" s="7">
        <v>105</v>
      </c>
      <c r="M17" s="7">
        <v>69</v>
      </c>
      <c r="N17" s="7">
        <v>86</v>
      </c>
      <c r="O17" s="7">
        <v>92</v>
      </c>
      <c r="P17" s="7">
        <v>84</v>
      </c>
      <c r="Q17" s="7">
        <v>176</v>
      </c>
      <c r="R17" s="378"/>
      <c r="S17" s="209" t="s">
        <v>99</v>
      </c>
      <c r="T17" s="15" t="s">
        <v>97</v>
      </c>
      <c r="U17" s="7">
        <v>38</v>
      </c>
      <c r="V17" s="7">
        <v>35</v>
      </c>
      <c r="W17" s="7">
        <v>38</v>
      </c>
      <c r="X17" s="7">
        <v>36</v>
      </c>
      <c r="Y17" s="7">
        <v>110</v>
      </c>
      <c r="Z17" s="7">
        <v>58</v>
      </c>
      <c r="AA17" s="7">
        <v>65</v>
      </c>
      <c r="AB17" s="7">
        <v>68</v>
      </c>
      <c r="AC17" s="7">
        <v>52</v>
      </c>
      <c r="AD17" s="7">
        <v>51</v>
      </c>
      <c r="AE17" s="7">
        <v>59</v>
      </c>
      <c r="AF17" s="7">
        <v>86</v>
      </c>
      <c r="AG17" s="7">
        <v>71</v>
      </c>
      <c r="AH17" s="7">
        <v>48</v>
      </c>
      <c r="AI17" s="7">
        <v>44</v>
      </c>
      <c r="AJ17" s="72"/>
    </row>
    <row r="18" spans="1:37" s="5" customFormat="1" ht="30" customHeight="1">
      <c r="A18" s="378"/>
      <c r="B18" s="209"/>
      <c r="C18" s="15" t="s">
        <v>110</v>
      </c>
      <c r="D18" s="9">
        <v>1234</v>
      </c>
      <c r="E18" s="78">
        <v>1022</v>
      </c>
      <c r="F18" s="19">
        <v>212</v>
      </c>
      <c r="G18" s="9">
        <v>76</v>
      </c>
      <c r="H18" s="7">
        <v>33</v>
      </c>
      <c r="I18" s="7">
        <v>109</v>
      </c>
      <c r="J18" s="7">
        <v>52</v>
      </c>
      <c r="K18" s="7">
        <v>29</v>
      </c>
      <c r="L18" s="7">
        <v>81</v>
      </c>
      <c r="M18" s="7">
        <v>62</v>
      </c>
      <c r="N18" s="7">
        <v>73</v>
      </c>
      <c r="O18" s="7">
        <v>81</v>
      </c>
      <c r="P18" s="7">
        <v>66</v>
      </c>
      <c r="Q18" s="7">
        <v>147</v>
      </c>
      <c r="R18" s="378"/>
      <c r="S18" s="209"/>
      <c r="T18" s="15" t="s">
        <v>110</v>
      </c>
      <c r="U18" s="7">
        <v>36</v>
      </c>
      <c r="V18" s="7">
        <v>32</v>
      </c>
      <c r="W18" s="7">
        <v>34</v>
      </c>
      <c r="X18" s="7">
        <v>36</v>
      </c>
      <c r="Y18" s="7">
        <v>91</v>
      </c>
      <c r="Z18" s="7">
        <v>52</v>
      </c>
      <c r="AA18" s="7">
        <v>51</v>
      </c>
      <c r="AB18" s="7">
        <v>65</v>
      </c>
      <c r="AC18" s="7">
        <v>48</v>
      </c>
      <c r="AD18" s="7">
        <v>47</v>
      </c>
      <c r="AE18" s="7">
        <v>46</v>
      </c>
      <c r="AF18" s="7">
        <v>77</v>
      </c>
      <c r="AG18" s="7">
        <v>56</v>
      </c>
      <c r="AH18" s="7">
        <v>47</v>
      </c>
      <c r="AI18" s="7">
        <v>44</v>
      </c>
      <c r="AJ18" s="72"/>
    </row>
    <row r="19" spans="1:37" s="5" customFormat="1" ht="30" customHeight="1">
      <c r="A19" s="378"/>
      <c r="B19" s="209"/>
      <c r="C19" s="15" t="s">
        <v>111</v>
      </c>
      <c r="D19" s="9">
        <v>176</v>
      </c>
      <c r="E19" s="78">
        <v>135</v>
      </c>
      <c r="F19" s="19">
        <v>41</v>
      </c>
      <c r="G19" s="9">
        <v>4</v>
      </c>
      <c r="H19" s="7">
        <v>2</v>
      </c>
      <c r="I19" s="7">
        <v>6</v>
      </c>
      <c r="J19" s="7">
        <v>15</v>
      </c>
      <c r="K19" s="7">
        <v>9</v>
      </c>
      <c r="L19" s="7">
        <v>24</v>
      </c>
      <c r="M19" s="7">
        <v>7</v>
      </c>
      <c r="N19" s="7">
        <v>13</v>
      </c>
      <c r="O19" s="7">
        <v>11</v>
      </c>
      <c r="P19" s="7">
        <v>18</v>
      </c>
      <c r="Q19" s="7">
        <v>29</v>
      </c>
      <c r="R19" s="378"/>
      <c r="S19" s="209"/>
      <c r="T19" s="15" t="s">
        <v>111</v>
      </c>
      <c r="U19" s="7">
        <v>2</v>
      </c>
      <c r="V19" s="7">
        <v>3</v>
      </c>
      <c r="W19" s="7">
        <v>4</v>
      </c>
      <c r="X19" s="7">
        <v>0</v>
      </c>
      <c r="Y19" s="7">
        <v>19</v>
      </c>
      <c r="Z19" s="7">
        <v>6</v>
      </c>
      <c r="AA19" s="7">
        <v>14</v>
      </c>
      <c r="AB19" s="7">
        <v>3</v>
      </c>
      <c r="AC19" s="7">
        <v>4</v>
      </c>
      <c r="AD19" s="7">
        <v>4</v>
      </c>
      <c r="AE19" s="7">
        <v>13</v>
      </c>
      <c r="AF19" s="7">
        <v>9</v>
      </c>
      <c r="AG19" s="7">
        <v>15</v>
      </c>
      <c r="AH19" s="7">
        <v>1</v>
      </c>
      <c r="AI19" s="7">
        <v>0</v>
      </c>
      <c r="AJ19" s="72"/>
    </row>
    <row r="20" spans="1:37" s="5" customFormat="1" ht="30" customHeight="1">
      <c r="A20" s="378"/>
      <c r="B20" s="209" t="s">
        <v>100</v>
      </c>
      <c r="C20" s="15" t="s">
        <v>98</v>
      </c>
      <c r="D20" s="9">
        <v>187</v>
      </c>
      <c r="E20" s="78">
        <v>86</v>
      </c>
      <c r="F20" s="19">
        <v>101</v>
      </c>
      <c r="G20" s="7">
        <v>0</v>
      </c>
      <c r="H20" s="7">
        <v>0</v>
      </c>
      <c r="I20" s="7">
        <v>0</v>
      </c>
      <c r="J20" s="7">
        <v>11</v>
      </c>
      <c r="K20" s="7">
        <v>9</v>
      </c>
      <c r="L20" s="7">
        <v>20</v>
      </c>
      <c r="M20" s="7">
        <v>0</v>
      </c>
      <c r="N20" s="7">
        <v>3</v>
      </c>
      <c r="O20" s="7">
        <v>23</v>
      </c>
      <c r="P20" s="7">
        <v>17</v>
      </c>
      <c r="Q20" s="7">
        <v>40</v>
      </c>
      <c r="R20" s="378"/>
      <c r="S20" s="209" t="s">
        <v>100</v>
      </c>
      <c r="T20" s="15" t="s">
        <v>98</v>
      </c>
      <c r="U20" s="7">
        <v>16</v>
      </c>
      <c r="V20" s="7">
        <v>0</v>
      </c>
      <c r="W20" s="7">
        <v>0</v>
      </c>
      <c r="X20" s="7">
        <v>8</v>
      </c>
      <c r="Y20" s="7">
        <v>22</v>
      </c>
      <c r="Z20" s="7">
        <v>0</v>
      </c>
      <c r="AA20" s="7">
        <v>17</v>
      </c>
      <c r="AB20" s="7">
        <v>16</v>
      </c>
      <c r="AC20" s="7">
        <v>9</v>
      </c>
      <c r="AD20" s="7">
        <v>4</v>
      </c>
      <c r="AE20" s="7">
        <v>20</v>
      </c>
      <c r="AF20" s="7">
        <v>5</v>
      </c>
      <c r="AG20" s="7">
        <v>7</v>
      </c>
      <c r="AH20" s="7">
        <v>0</v>
      </c>
      <c r="AI20" s="7">
        <v>0</v>
      </c>
    </row>
    <row r="21" spans="1:37" s="5" customFormat="1" ht="56.25">
      <c r="A21" s="378"/>
      <c r="B21" s="209" t="s">
        <v>101</v>
      </c>
      <c r="C21" s="15" t="s">
        <v>368</v>
      </c>
      <c r="D21" s="9">
        <v>47</v>
      </c>
      <c r="E21" s="78">
        <v>40</v>
      </c>
      <c r="F21" s="19">
        <v>7</v>
      </c>
      <c r="G21" s="9">
        <v>14</v>
      </c>
      <c r="H21" s="7">
        <v>7</v>
      </c>
      <c r="I21" s="7">
        <v>21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7</v>
      </c>
      <c r="P21" s="7">
        <v>3</v>
      </c>
      <c r="Q21" s="7">
        <v>10</v>
      </c>
      <c r="R21" s="378"/>
      <c r="S21" s="209" t="s">
        <v>101</v>
      </c>
      <c r="T21" s="15" t="s">
        <v>368</v>
      </c>
      <c r="U21" s="7">
        <v>1</v>
      </c>
      <c r="V21" s="7">
        <v>3</v>
      </c>
      <c r="W21" s="7">
        <v>2</v>
      </c>
      <c r="X21" s="7">
        <v>0</v>
      </c>
      <c r="Y21" s="7">
        <v>1</v>
      </c>
      <c r="Z21" s="7">
        <v>0</v>
      </c>
      <c r="AA21" s="7">
        <v>0</v>
      </c>
      <c r="AB21" s="7">
        <v>0</v>
      </c>
      <c r="AC21" s="7">
        <v>1</v>
      </c>
      <c r="AD21" s="7">
        <v>0</v>
      </c>
      <c r="AE21" s="7">
        <v>0</v>
      </c>
      <c r="AF21" s="7">
        <v>6</v>
      </c>
      <c r="AG21" s="7">
        <v>0</v>
      </c>
      <c r="AH21" s="7">
        <v>1</v>
      </c>
      <c r="AI21" s="7">
        <v>0</v>
      </c>
      <c r="AJ21" s="72"/>
    </row>
    <row r="22" spans="1:37" s="5" customFormat="1" ht="30" customHeight="1">
      <c r="A22" s="378"/>
      <c r="B22" s="209" t="s">
        <v>102</v>
      </c>
      <c r="C22" s="15" t="s">
        <v>89</v>
      </c>
      <c r="D22" s="9">
        <v>31</v>
      </c>
      <c r="E22" s="78">
        <v>119</v>
      </c>
      <c r="F22" s="19">
        <v>-88</v>
      </c>
      <c r="G22" s="9">
        <v>0</v>
      </c>
      <c r="H22" s="7">
        <v>1</v>
      </c>
      <c r="I22" s="7">
        <v>1</v>
      </c>
      <c r="J22" s="7">
        <v>3</v>
      </c>
      <c r="K22" s="7">
        <v>0</v>
      </c>
      <c r="L22" s="7">
        <v>3</v>
      </c>
      <c r="M22" s="7">
        <v>3</v>
      </c>
      <c r="N22" s="7">
        <v>0</v>
      </c>
      <c r="O22" s="7">
        <v>3</v>
      </c>
      <c r="P22" s="7">
        <v>2</v>
      </c>
      <c r="Q22" s="7">
        <v>5</v>
      </c>
      <c r="R22" s="378"/>
      <c r="S22" s="209" t="s">
        <v>102</v>
      </c>
      <c r="T22" s="15" t="s">
        <v>89</v>
      </c>
      <c r="U22" s="7">
        <v>2</v>
      </c>
      <c r="V22" s="7">
        <v>2</v>
      </c>
      <c r="W22" s="7">
        <v>1</v>
      </c>
      <c r="X22" s="7">
        <v>1</v>
      </c>
      <c r="Y22" s="7">
        <v>6</v>
      </c>
      <c r="Z22" s="7">
        <v>1</v>
      </c>
      <c r="AA22" s="7">
        <v>0</v>
      </c>
      <c r="AB22" s="7">
        <v>1</v>
      </c>
      <c r="AC22" s="7">
        <v>1</v>
      </c>
      <c r="AD22" s="7">
        <v>1</v>
      </c>
      <c r="AE22" s="7">
        <v>0</v>
      </c>
      <c r="AF22" s="7">
        <v>2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78"/>
      <c r="B23" s="209" t="s">
        <v>103</v>
      </c>
      <c r="C23" s="15" t="s">
        <v>90</v>
      </c>
      <c r="D23" s="9">
        <v>108</v>
      </c>
      <c r="E23" s="78">
        <v>95</v>
      </c>
      <c r="F23" s="19">
        <v>13</v>
      </c>
      <c r="G23" s="9">
        <v>12</v>
      </c>
      <c r="H23" s="7">
        <v>7</v>
      </c>
      <c r="I23" s="7">
        <v>19</v>
      </c>
      <c r="J23" s="7">
        <v>4</v>
      </c>
      <c r="K23" s="7">
        <v>4</v>
      </c>
      <c r="L23" s="7">
        <v>8</v>
      </c>
      <c r="M23" s="7">
        <v>5</v>
      </c>
      <c r="N23" s="7">
        <v>7</v>
      </c>
      <c r="O23" s="7">
        <v>3</v>
      </c>
      <c r="P23" s="7">
        <v>1</v>
      </c>
      <c r="Q23" s="87">
        <v>4</v>
      </c>
      <c r="R23" s="378"/>
      <c r="S23" s="209" t="s">
        <v>103</v>
      </c>
      <c r="T23" s="15" t="s">
        <v>90</v>
      </c>
      <c r="U23" s="7">
        <v>8</v>
      </c>
      <c r="V23" s="7">
        <v>10</v>
      </c>
      <c r="W23" s="7">
        <v>2</v>
      </c>
      <c r="X23" s="7">
        <v>2</v>
      </c>
      <c r="Y23" s="7">
        <v>5</v>
      </c>
      <c r="Z23" s="7">
        <v>3</v>
      </c>
      <c r="AA23" s="7">
        <v>2</v>
      </c>
      <c r="AB23" s="7">
        <v>4</v>
      </c>
      <c r="AC23" s="7">
        <v>5</v>
      </c>
      <c r="AD23" s="7">
        <v>6</v>
      </c>
      <c r="AE23" s="7">
        <v>4</v>
      </c>
      <c r="AF23" s="7">
        <v>4</v>
      </c>
      <c r="AG23" s="7">
        <v>3</v>
      </c>
      <c r="AH23" s="7">
        <v>1</v>
      </c>
      <c r="AI23" s="7">
        <v>6</v>
      </c>
      <c r="AJ23" s="72"/>
    </row>
    <row r="24" spans="1:37" s="5" customFormat="1" ht="30" customHeight="1">
      <c r="A24" s="378"/>
      <c r="B24" s="209" t="s">
        <v>104</v>
      </c>
      <c r="C24" s="15" t="s">
        <v>91</v>
      </c>
      <c r="D24" s="9">
        <v>0</v>
      </c>
      <c r="E24" s="78">
        <v>0</v>
      </c>
      <c r="F24" s="19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78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78"/>
      <c r="B25" s="209" t="s">
        <v>105</v>
      </c>
      <c r="C25" s="15" t="s">
        <v>93</v>
      </c>
      <c r="D25" s="9">
        <v>4</v>
      </c>
      <c r="E25" s="78">
        <v>4</v>
      </c>
      <c r="F25" s="19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1</v>
      </c>
      <c r="Q25" s="7">
        <v>1</v>
      </c>
      <c r="R25" s="378"/>
      <c r="S25" s="209" t="s">
        <v>105</v>
      </c>
      <c r="T25" s="15" t="s">
        <v>93</v>
      </c>
      <c r="U25" s="7">
        <v>0</v>
      </c>
      <c r="V25" s="7">
        <v>0</v>
      </c>
      <c r="W25" s="7">
        <v>0</v>
      </c>
      <c r="X25" s="7">
        <v>0</v>
      </c>
      <c r="Y25" s="7">
        <v>3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2"/>
    </row>
    <row r="26" spans="1:37" s="5" customFormat="1" ht="30" customHeight="1">
      <c r="A26" s="378"/>
      <c r="B26" s="206" t="s">
        <v>106</v>
      </c>
      <c r="C26" s="15" t="s">
        <v>95</v>
      </c>
      <c r="D26" s="9">
        <v>124</v>
      </c>
      <c r="E26" s="78">
        <v>165</v>
      </c>
      <c r="F26" s="19">
        <v>-41</v>
      </c>
      <c r="G26" s="9">
        <v>3</v>
      </c>
      <c r="H26" s="7">
        <v>0</v>
      </c>
      <c r="I26" s="7">
        <v>3</v>
      </c>
      <c r="J26" s="7">
        <v>18</v>
      </c>
      <c r="K26" s="7">
        <v>12</v>
      </c>
      <c r="L26" s="7">
        <v>30</v>
      </c>
      <c r="M26" s="7">
        <v>3</v>
      </c>
      <c r="N26" s="7">
        <v>18</v>
      </c>
      <c r="O26" s="7">
        <v>1</v>
      </c>
      <c r="P26" s="7">
        <v>4</v>
      </c>
      <c r="Q26" s="7">
        <v>5</v>
      </c>
      <c r="R26" s="378"/>
      <c r="S26" s="206" t="s">
        <v>106</v>
      </c>
      <c r="T26" s="15" t="s">
        <v>95</v>
      </c>
      <c r="U26" s="7">
        <v>15</v>
      </c>
      <c r="V26" s="7">
        <v>1</v>
      </c>
      <c r="W26" s="7">
        <v>10</v>
      </c>
      <c r="X26" s="7">
        <v>1</v>
      </c>
      <c r="Y26" s="7">
        <v>3</v>
      </c>
      <c r="Z26" s="7">
        <v>7</v>
      </c>
      <c r="AA26" s="7">
        <v>3</v>
      </c>
      <c r="AB26" s="7">
        <v>2</v>
      </c>
      <c r="AC26" s="7">
        <v>1</v>
      </c>
      <c r="AD26" s="7">
        <v>2</v>
      </c>
      <c r="AE26" s="7">
        <v>1</v>
      </c>
      <c r="AF26" s="7">
        <v>8</v>
      </c>
      <c r="AG26" s="7">
        <v>3</v>
      </c>
      <c r="AH26" s="7">
        <v>7</v>
      </c>
      <c r="AI26" s="7">
        <v>1</v>
      </c>
      <c r="AJ26" s="72"/>
    </row>
    <row r="27" spans="1:37" s="5" customFormat="1" ht="37.5">
      <c r="A27" s="378"/>
      <c r="B27" s="209" t="s">
        <v>22</v>
      </c>
      <c r="C27" s="15" t="s">
        <v>124</v>
      </c>
      <c r="D27" s="9">
        <v>128</v>
      </c>
      <c r="E27" s="78">
        <v>106</v>
      </c>
      <c r="F27" s="19">
        <v>22</v>
      </c>
      <c r="G27" s="9">
        <v>8</v>
      </c>
      <c r="H27" s="7">
        <v>6</v>
      </c>
      <c r="I27" s="7">
        <v>14</v>
      </c>
      <c r="J27" s="7">
        <v>2</v>
      </c>
      <c r="K27" s="7">
        <v>4</v>
      </c>
      <c r="L27" s="7">
        <v>6</v>
      </c>
      <c r="M27" s="7">
        <v>4</v>
      </c>
      <c r="N27" s="7">
        <v>6</v>
      </c>
      <c r="O27" s="7">
        <v>6</v>
      </c>
      <c r="P27" s="7">
        <v>9</v>
      </c>
      <c r="Q27" s="7">
        <v>15</v>
      </c>
      <c r="R27" s="378"/>
      <c r="S27" s="209" t="s">
        <v>22</v>
      </c>
      <c r="T27" s="15" t="s">
        <v>124</v>
      </c>
      <c r="U27" s="7">
        <v>9</v>
      </c>
      <c r="V27" s="7">
        <v>3</v>
      </c>
      <c r="W27" s="7">
        <v>2</v>
      </c>
      <c r="X27" s="7">
        <v>11</v>
      </c>
      <c r="Y27" s="7">
        <v>15</v>
      </c>
      <c r="Z27" s="7">
        <v>9</v>
      </c>
      <c r="AA27" s="7">
        <v>3</v>
      </c>
      <c r="AB27" s="7">
        <v>8</v>
      </c>
      <c r="AC27" s="7">
        <v>3</v>
      </c>
      <c r="AD27" s="7">
        <v>2</v>
      </c>
      <c r="AE27" s="7">
        <v>3</v>
      </c>
      <c r="AF27" s="7">
        <v>4</v>
      </c>
      <c r="AG27" s="7">
        <v>3</v>
      </c>
      <c r="AH27" s="7">
        <v>3</v>
      </c>
      <c r="AI27" s="7">
        <v>5</v>
      </c>
      <c r="AJ27" s="72"/>
    </row>
    <row r="28" spans="1:37" s="29" customFormat="1" ht="30" customHeight="1">
      <c r="A28" s="378"/>
      <c r="B28" s="212" t="s">
        <v>24</v>
      </c>
      <c r="C28" s="23" t="s">
        <v>96</v>
      </c>
      <c r="D28" s="24">
        <v>14374</v>
      </c>
      <c r="E28" s="98">
        <v>13799</v>
      </c>
      <c r="F28" s="49">
        <v>575</v>
      </c>
      <c r="G28" s="24">
        <v>887</v>
      </c>
      <c r="H28" s="25">
        <v>423</v>
      </c>
      <c r="I28" s="25">
        <v>1310</v>
      </c>
      <c r="J28" s="25">
        <v>768</v>
      </c>
      <c r="K28" s="25">
        <v>441</v>
      </c>
      <c r="L28" s="25">
        <v>1209</v>
      </c>
      <c r="M28" s="25">
        <v>592</v>
      </c>
      <c r="N28" s="25">
        <v>781</v>
      </c>
      <c r="O28" s="25">
        <v>655</v>
      </c>
      <c r="P28" s="25">
        <v>936</v>
      </c>
      <c r="Q28" s="25">
        <v>1591</v>
      </c>
      <c r="R28" s="378"/>
      <c r="S28" s="212" t="s">
        <v>24</v>
      </c>
      <c r="T28" s="28" t="s">
        <v>96</v>
      </c>
      <c r="U28" s="25">
        <v>447</v>
      </c>
      <c r="V28" s="25">
        <v>623</v>
      </c>
      <c r="W28" s="25">
        <v>534</v>
      </c>
      <c r="X28" s="25">
        <v>534</v>
      </c>
      <c r="Y28" s="25">
        <v>1408</v>
      </c>
      <c r="Z28" s="25">
        <v>807</v>
      </c>
      <c r="AA28" s="25">
        <v>497</v>
      </c>
      <c r="AB28" s="25">
        <v>700</v>
      </c>
      <c r="AC28" s="25">
        <v>466</v>
      </c>
      <c r="AD28" s="25">
        <v>423</v>
      </c>
      <c r="AE28" s="25">
        <v>456</v>
      </c>
      <c r="AF28" s="25">
        <v>598</v>
      </c>
      <c r="AG28" s="25">
        <v>487</v>
      </c>
      <c r="AH28" s="25">
        <v>337</v>
      </c>
      <c r="AI28" s="25">
        <v>574</v>
      </c>
      <c r="AJ28" s="244"/>
      <c r="AK28" s="5"/>
    </row>
    <row r="29" spans="1:37" s="91" customFormat="1" ht="30" customHeight="1" thickBot="1">
      <c r="A29" s="378"/>
      <c r="B29" s="206"/>
      <c r="C29" s="15" t="s">
        <v>109</v>
      </c>
      <c r="D29" s="11">
        <v>5465</v>
      </c>
      <c r="E29" s="99">
        <v>5154</v>
      </c>
      <c r="F29" s="100">
        <v>311</v>
      </c>
      <c r="G29" s="9">
        <v>388</v>
      </c>
      <c r="H29" s="7">
        <v>178</v>
      </c>
      <c r="I29" s="7">
        <v>566</v>
      </c>
      <c r="J29" s="7">
        <v>264</v>
      </c>
      <c r="K29" s="7">
        <v>170</v>
      </c>
      <c r="L29" s="7">
        <v>434</v>
      </c>
      <c r="M29" s="7">
        <v>326</v>
      </c>
      <c r="N29" s="7">
        <v>315</v>
      </c>
      <c r="O29" s="7">
        <v>208</v>
      </c>
      <c r="P29" s="7">
        <v>369</v>
      </c>
      <c r="Q29" s="7">
        <v>577</v>
      </c>
      <c r="R29" s="378"/>
      <c r="S29" s="206"/>
      <c r="T29" s="33" t="s">
        <v>109</v>
      </c>
      <c r="U29" s="7">
        <v>148</v>
      </c>
      <c r="V29" s="7">
        <v>221</v>
      </c>
      <c r="W29" s="7">
        <v>187</v>
      </c>
      <c r="X29" s="7">
        <v>213</v>
      </c>
      <c r="Y29" s="7">
        <v>504</v>
      </c>
      <c r="Z29" s="7">
        <v>281</v>
      </c>
      <c r="AA29" s="7">
        <v>180</v>
      </c>
      <c r="AB29" s="7">
        <v>260</v>
      </c>
      <c r="AC29" s="7">
        <v>178</v>
      </c>
      <c r="AD29" s="7">
        <v>154</v>
      </c>
      <c r="AE29" s="7">
        <v>161</v>
      </c>
      <c r="AF29" s="7">
        <v>254</v>
      </c>
      <c r="AG29" s="7">
        <v>176</v>
      </c>
      <c r="AH29" s="7">
        <v>121</v>
      </c>
      <c r="AI29" s="7">
        <v>209</v>
      </c>
      <c r="AJ29" s="21"/>
      <c r="AK29" s="5"/>
    </row>
    <row r="30" spans="1:37" s="81" customFormat="1" ht="18.75">
      <c r="A30" s="378"/>
      <c r="B30" s="82" t="s">
        <v>144</v>
      </c>
      <c r="R30" s="378"/>
      <c r="S30" s="82" t="s">
        <v>144</v>
      </c>
      <c r="AK30" s="5"/>
    </row>
    <row r="31" spans="1:37" s="81" customFormat="1" ht="18.75">
      <c r="A31" s="165"/>
      <c r="B31" s="82"/>
      <c r="R31" s="162"/>
      <c r="S31" s="82"/>
      <c r="AK31" s="5"/>
    </row>
    <row r="32" spans="1:37" s="18" customFormat="1" ht="18.75">
      <c r="A32" s="164"/>
      <c r="B32" s="30"/>
      <c r="R32" s="162"/>
      <c r="S32" s="30"/>
      <c r="AK32" s="5"/>
    </row>
    <row r="33" spans="1:19" s="18" customFormat="1" ht="18.75">
      <c r="A33" s="164"/>
      <c r="B33" s="30"/>
      <c r="R33" s="162"/>
      <c r="S33" s="30"/>
    </row>
    <row r="34" spans="1:19" s="18" customFormat="1" ht="18.75">
      <c r="A34" s="164"/>
      <c r="B34" s="30"/>
      <c r="R34" s="162"/>
      <c r="S34" s="30"/>
    </row>
    <row r="35" spans="1:19" s="18" customFormat="1" ht="18.75">
      <c r="A35" s="164"/>
      <c r="B35" s="30"/>
      <c r="R35" s="162"/>
      <c r="S35" s="30"/>
    </row>
    <row r="36" spans="1:19" s="18" customFormat="1" ht="18.75">
      <c r="A36" s="164"/>
      <c r="B36" s="30"/>
      <c r="R36" s="161"/>
      <c r="S36" s="30"/>
    </row>
    <row r="37" spans="1:19" s="18" customFormat="1" ht="18.75">
      <c r="A37" s="164"/>
      <c r="B37" s="30"/>
      <c r="R37" s="161"/>
      <c r="S37" s="30"/>
    </row>
    <row r="38" spans="1:19" s="18" customFormat="1" ht="18.75">
      <c r="A38" s="164"/>
      <c r="B38" s="30"/>
      <c r="R38" s="161"/>
      <c r="S38" s="30"/>
    </row>
    <row r="39" spans="1:19" s="18" customFormat="1" ht="18.75">
      <c r="A39" s="164"/>
      <c r="B39" s="30"/>
      <c r="R39" s="161"/>
      <c r="S39" s="30"/>
    </row>
  </sheetData>
  <mergeCells count="38">
    <mergeCell ref="AA1:AC1"/>
    <mergeCell ref="S2:AI2"/>
    <mergeCell ref="T3:T5"/>
    <mergeCell ref="U3:AI3"/>
    <mergeCell ref="U4:U5"/>
    <mergeCell ref="W4:W5"/>
    <mergeCell ref="B1:I1"/>
    <mergeCell ref="M4:M5"/>
    <mergeCell ref="B2:Q2"/>
    <mergeCell ref="G3:Q3"/>
    <mergeCell ref="A1:A30"/>
    <mergeCell ref="B3:B5"/>
    <mergeCell ref="C3:C5"/>
    <mergeCell ref="F4:F5"/>
    <mergeCell ref="O4:Q4"/>
    <mergeCell ref="D4:D5"/>
    <mergeCell ref="E4:E5"/>
    <mergeCell ref="N4:N5"/>
    <mergeCell ref="D3:F3"/>
    <mergeCell ref="G4:I4"/>
    <mergeCell ref="J4:L4"/>
    <mergeCell ref="J1:K1"/>
    <mergeCell ref="R1:R30"/>
    <mergeCell ref="AI4:AI5"/>
    <mergeCell ref="AF4:AF5"/>
    <mergeCell ref="AG4:AG5"/>
    <mergeCell ref="AH4:AH5"/>
    <mergeCell ref="AB4:AB5"/>
    <mergeCell ref="AE4:AE5"/>
    <mergeCell ref="AD4:AD5"/>
    <mergeCell ref="AC4:AC5"/>
    <mergeCell ref="AA4:AA5"/>
    <mergeCell ref="X4:X5"/>
    <mergeCell ref="V4:V5"/>
    <mergeCell ref="S1:Z1"/>
    <mergeCell ref="S3:S5"/>
    <mergeCell ref="Z4:Z5"/>
    <mergeCell ref="Y4:Y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AK34"/>
  <sheetViews>
    <sheetView tabSelected="1" zoomScale="75" zoomScaleNormal="75" workbookViewId="0">
      <selection activeCell="H28" sqref="H28"/>
    </sheetView>
  </sheetViews>
  <sheetFormatPr defaultColWidth="9" defaultRowHeight="18.75"/>
  <cols>
    <col min="1" max="1" width="9.625" style="166" customWidth="1"/>
    <col min="2" max="2" width="4.125" style="219" customWidth="1"/>
    <col min="3" max="3" width="68.25" style="158" customWidth="1"/>
    <col min="4" max="6" width="12.625" style="158" customWidth="1"/>
    <col min="7" max="13" width="10.625" style="158" customWidth="1"/>
    <col min="14" max="14" width="11.625" style="158" customWidth="1"/>
    <col min="15" max="17" width="10.625" style="158" customWidth="1"/>
    <col min="18" max="18" width="9.625" style="168" customWidth="1"/>
    <col min="19" max="19" width="3.625" style="219" customWidth="1"/>
    <col min="20" max="20" width="60.625" style="158" customWidth="1"/>
    <col min="21" max="21" width="12.625" style="158" customWidth="1"/>
    <col min="22" max="35" width="10.625" style="158" customWidth="1"/>
    <col min="36" max="36" width="11" style="158" customWidth="1"/>
    <col min="37" max="16384" width="9" style="158"/>
  </cols>
  <sheetData>
    <row r="1" spans="1:37" s="171" customFormat="1" ht="18.75" customHeight="1">
      <c r="A1" s="298" t="s">
        <v>400</v>
      </c>
      <c r="B1" s="304" t="s">
        <v>0</v>
      </c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298" t="s">
        <v>400</v>
      </c>
      <c r="S1" s="304" t="s">
        <v>55</v>
      </c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4"/>
      <c r="AI1" s="304"/>
    </row>
    <row r="2" spans="1:37" s="137" customFormat="1" ht="19.5" thickBot="1">
      <c r="A2" s="298"/>
      <c r="B2" s="305" t="s">
        <v>422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298"/>
      <c r="S2" s="327" t="s">
        <v>422</v>
      </c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</row>
    <row r="3" spans="1:37" s="138" customFormat="1" ht="20.100000000000001" customHeight="1">
      <c r="A3" s="298"/>
      <c r="B3" s="321" t="s">
        <v>1</v>
      </c>
      <c r="C3" s="324" t="s">
        <v>2</v>
      </c>
      <c r="D3" s="309" t="s">
        <v>31</v>
      </c>
      <c r="E3" s="310"/>
      <c r="F3" s="311"/>
      <c r="G3" s="306" t="s">
        <v>3</v>
      </c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298"/>
      <c r="S3" s="321" t="s">
        <v>1</v>
      </c>
      <c r="T3" s="328" t="s">
        <v>2</v>
      </c>
      <c r="U3" s="308" t="s">
        <v>3</v>
      </c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</row>
    <row r="4" spans="1:37" s="138" customFormat="1" ht="15.75">
      <c r="A4" s="298"/>
      <c r="B4" s="322"/>
      <c r="C4" s="325"/>
      <c r="D4" s="317" t="s">
        <v>491</v>
      </c>
      <c r="E4" s="319" t="s">
        <v>413</v>
      </c>
      <c r="F4" s="302" t="s">
        <v>32</v>
      </c>
      <c r="G4" s="299" t="s">
        <v>4</v>
      </c>
      <c r="H4" s="300"/>
      <c r="I4" s="301"/>
      <c r="J4" s="312" t="s">
        <v>8</v>
      </c>
      <c r="K4" s="300"/>
      <c r="L4" s="301"/>
      <c r="M4" s="308" t="s">
        <v>9</v>
      </c>
      <c r="N4" s="308" t="s">
        <v>10</v>
      </c>
      <c r="O4" s="312" t="s">
        <v>11</v>
      </c>
      <c r="P4" s="300"/>
      <c r="Q4" s="301"/>
      <c r="R4" s="298"/>
      <c r="S4" s="322"/>
      <c r="T4" s="329"/>
      <c r="U4" s="308" t="s">
        <v>41</v>
      </c>
      <c r="V4" s="308" t="s">
        <v>42</v>
      </c>
      <c r="W4" s="307" t="s">
        <v>43</v>
      </c>
      <c r="X4" s="313" t="s">
        <v>44</v>
      </c>
      <c r="Y4" s="307" t="s">
        <v>45</v>
      </c>
      <c r="Z4" s="307" t="s">
        <v>46</v>
      </c>
      <c r="AA4" s="307" t="s">
        <v>47</v>
      </c>
      <c r="AB4" s="313" t="s">
        <v>311</v>
      </c>
      <c r="AC4" s="307" t="s">
        <v>48</v>
      </c>
      <c r="AD4" s="307" t="s">
        <v>49</v>
      </c>
      <c r="AE4" s="313" t="s">
        <v>50</v>
      </c>
      <c r="AF4" s="307" t="s">
        <v>51</v>
      </c>
      <c r="AG4" s="307" t="s">
        <v>52</v>
      </c>
      <c r="AH4" s="307" t="s">
        <v>54</v>
      </c>
      <c r="AI4" s="307" t="s">
        <v>53</v>
      </c>
      <c r="AJ4" s="170"/>
    </row>
    <row r="5" spans="1:37" s="138" customFormat="1" ht="20.100000000000001" customHeight="1">
      <c r="A5" s="298"/>
      <c r="B5" s="323"/>
      <c r="C5" s="326"/>
      <c r="D5" s="318"/>
      <c r="E5" s="320"/>
      <c r="F5" s="303"/>
      <c r="G5" s="139" t="s">
        <v>5</v>
      </c>
      <c r="H5" s="140" t="s">
        <v>6</v>
      </c>
      <c r="I5" s="140" t="s">
        <v>7</v>
      </c>
      <c r="J5" s="140" t="s">
        <v>5</v>
      </c>
      <c r="K5" s="140" t="s">
        <v>6</v>
      </c>
      <c r="L5" s="140" t="s">
        <v>7</v>
      </c>
      <c r="M5" s="308"/>
      <c r="N5" s="308"/>
      <c r="O5" s="140" t="s">
        <v>5</v>
      </c>
      <c r="P5" s="140" t="s">
        <v>6</v>
      </c>
      <c r="Q5" s="140" t="s">
        <v>7</v>
      </c>
      <c r="R5" s="298"/>
      <c r="S5" s="323"/>
      <c r="T5" s="330"/>
      <c r="U5" s="308"/>
      <c r="V5" s="308"/>
      <c r="W5" s="307"/>
      <c r="X5" s="314"/>
      <c r="Y5" s="307"/>
      <c r="Z5" s="307"/>
      <c r="AA5" s="307"/>
      <c r="AB5" s="314"/>
      <c r="AC5" s="307"/>
      <c r="AD5" s="307"/>
      <c r="AE5" s="314"/>
      <c r="AF5" s="307"/>
      <c r="AG5" s="307"/>
      <c r="AH5" s="307"/>
      <c r="AI5" s="307"/>
    </row>
    <row r="6" spans="1:37" s="144" customFormat="1" ht="30" customHeight="1">
      <c r="A6" s="298"/>
      <c r="B6" s="214" t="s">
        <v>12</v>
      </c>
      <c r="C6" s="141" t="s">
        <v>13</v>
      </c>
      <c r="D6" s="142">
        <v>56672</v>
      </c>
      <c r="E6" s="128">
        <v>54838</v>
      </c>
      <c r="F6" s="143">
        <v>1834</v>
      </c>
      <c r="G6" s="127">
        <v>4513</v>
      </c>
      <c r="H6" s="128">
        <v>1668</v>
      </c>
      <c r="I6" s="128">
        <v>6181</v>
      </c>
      <c r="J6" s="128">
        <v>3177</v>
      </c>
      <c r="K6" s="128">
        <v>1541</v>
      </c>
      <c r="L6" s="128">
        <v>4718</v>
      </c>
      <c r="M6" s="128">
        <v>3106</v>
      </c>
      <c r="N6" s="128">
        <v>2928</v>
      </c>
      <c r="O6" s="128">
        <v>3657</v>
      </c>
      <c r="P6" s="128">
        <v>3878</v>
      </c>
      <c r="Q6" s="128">
        <v>7535</v>
      </c>
      <c r="R6" s="298"/>
      <c r="S6" s="214" t="s">
        <v>12</v>
      </c>
      <c r="T6" s="141" t="s">
        <v>13</v>
      </c>
      <c r="U6" s="128">
        <v>1797</v>
      </c>
      <c r="V6" s="128">
        <v>2010</v>
      </c>
      <c r="W6" s="128">
        <v>1982</v>
      </c>
      <c r="X6" s="128">
        <v>1846</v>
      </c>
      <c r="Y6" s="128">
        <v>5933</v>
      </c>
      <c r="Z6" s="128">
        <v>2631</v>
      </c>
      <c r="AA6" s="128">
        <v>1581</v>
      </c>
      <c r="AB6" s="128">
        <v>2647</v>
      </c>
      <c r="AC6" s="128">
        <v>1869</v>
      </c>
      <c r="AD6" s="128">
        <v>1325</v>
      </c>
      <c r="AE6" s="128">
        <v>1540</v>
      </c>
      <c r="AF6" s="128">
        <v>2073</v>
      </c>
      <c r="AG6" s="128">
        <v>1674</v>
      </c>
      <c r="AH6" s="128">
        <v>1210</v>
      </c>
      <c r="AI6" s="128">
        <v>2086</v>
      </c>
      <c r="AJ6" s="242"/>
    </row>
    <row r="7" spans="1:37" s="148" customFormat="1" ht="30" customHeight="1">
      <c r="A7" s="298"/>
      <c r="B7" s="215"/>
      <c r="C7" s="145" t="s">
        <v>14</v>
      </c>
      <c r="D7" s="146">
        <v>54838</v>
      </c>
      <c r="E7" s="130">
        <v>54103</v>
      </c>
      <c r="F7" s="147">
        <v>735</v>
      </c>
      <c r="G7" s="129">
        <v>4167</v>
      </c>
      <c r="H7" s="130">
        <v>1549</v>
      </c>
      <c r="I7" s="130">
        <v>5716</v>
      </c>
      <c r="J7" s="130">
        <v>3061</v>
      </c>
      <c r="K7" s="130">
        <v>1553</v>
      </c>
      <c r="L7" s="130">
        <v>4614</v>
      </c>
      <c r="M7" s="130">
        <v>2993</v>
      </c>
      <c r="N7" s="130">
        <v>2828</v>
      </c>
      <c r="O7" s="130">
        <v>3655</v>
      </c>
      <c r="P7" s="130">
        <v>3803</v>
      </c>
      <c r="Q7" s="130">
        <v>7458</v>
      </c>
      <c r="R7" s="298"/>
      <c r="S7" s="220"/>
      <c r="T7" s="145" t="s">
        <v>14</v>
      </c>
      <c r="U7" s="130">
        <v>1774</v>
      </c>
      <c r="V7" s="130">
        <v>1855</v>
      </c>
      <c r="W7" s="130">
        <v>1926</v>
      </c>
      <c r="X7" s="130">
        <v>1763</v>
      </c>
      <c r="Y7" s="130">
        <v>5765</v>
      </c>
      <c r="Z7" s="130">
        <v>2539</v>
      </c>
      <c r="AA7" s="130">
        <v>1521</v>
      </c>
      <c r="AB7" s="130">
        <v>2618</v>
      </c>
      <c r="AC7" s="130">
        <v>1838</v>
      </c>
      <c r="AD7" s="130">
        <v>1266</v>
      </c>
      <c r="AE7" s="130">
        <v>1469</v>
      </c>
      <c r="AF7" s="130">
        <v>2060</v>
      </c>
      <c r="AG7" s="130">
        <v>1676</v>
      </c>
      <c r="AH7" s="130">
        <v>1180</v>
      </c>
      <c r="AI7" s="130">
        <v>1979</v>
      </c>
      <c r="AK7" s="144"/>
    </row>
    <row r="8" spans="1:37" s="148" customFormat="1" ht="30" customHeight="1">
      <c r="A8" s="298"/>
      <c r="B8" s="215"/>
      <c r="C8" s="145" t="s">
        <v>15</v>
      </c>
      <c r="D8" s="146">
        <v>1834</v>
      </c>
      <c r="E8" s="130">
        <v>735</v>
      </c>
      <c r="F8" s="149" t="s">
        <v>125</v>
      </c>
      <c r="G8" s="129">
        <v>346</v>
      </c>
      <c r="H8" s="130">
        <v>119</v>
      </c>
      <c r="I8" s="130">
        <v>465</v>
      </c>
      <c r="J8" s="130">
        <v>116</v>
      </c>
      <c r="K8" s="130">
        <v>-12</v>
      </c>
      <c r="L8" s="130">
        <v>104</v>
      </c>
      <c r="M8" s="130">
        <v>113</v>
      </c>
      <c r="N8" s="130">
        <v>100</v>
      </c>
      <c r="O8" s="130">
        <v>2</v>
      </c>
      <c r="P8" s="130">
        <v>75</v>
      </c>
      <c r="Q8" s="130">
        <v>77</v>
      </c>
      <c r="R8" s="298"/>
      <c r="S8" s="220"/>
      <c r="T8" s="145" t="s">
        <v>15</v>
      </c>
      <c r="U8" s="130">
        <v>23</v>
      </c>
      <c r="V8" s="130">
        <v>155</v>
      </c>
      <c r="W8" s="130">
        <v>56</v>
      </c>
      <c r="X8" s="130">
        <v>83</v>
      </c>
      <c r="Y8" s="130">
        <v>168</v>
      </c>
      <c r="Z8" s="130">
        <v>92</v>
      </c>
      <c r="AA8" s="130">
        <v>60</v>
      </c>
      <c r="AB8" s="130">
        <v>29</v>
      </c>
      <c r="AC8" s="130">
        <v>31</v>
      </c>
      <c r="AD8" s="130">
        <v>59</v>
      </c>
      <c r="AE8" s="130">
        <v>71</v>
      </c>
      <c r="AF8" s="130">
        <v>13</v>
      </c>
      <c r="AG8" s="130">
        <v>-2</v>
      </c>
      <c r="AH8" s="130">
        <v>30</v>
      </c>
      <c r="AI8" s="130">
        <v>107</v>
      </c>
      <c r="AK8" s="144"/>
    </row>
    <row r="9" spans="1:37" s="148" customFormat="1" ht="30" customHeight="1">
      <c r="A9" s="298"/>
      <c r="B9" s="216"/>
      <c r="C9" s="145" t="s">
        <v>16</v>
      </c>
      <c r="D9" s="150">
        <v>3.34439622159816</v>
      </c>
      <c r="E9" s="132">
        <v>1.3585198602665258</v>
      </c>
      <c r="F9" s="151" t="s">
        <v>125</v>
      </c>
      <c r="G9" s="131">
        <v>8.3033357331413526</v>
      </c>
      <c r="H9" s="132">
        <v>7.6823757262750121</v>
      </c>
      <c r="I9" s="132">
        <v>8.1350594821553557</v>
      </c>
      <c r="J9" s="132">
        <v>3.7896112381574625</v>
      </c>
      <c r="K9" s="132">
        <v>-0.7726980038634963</v>
      </c>
      <c r="L9" s="132">
        <v>2.2540095361941894</v>
      </c>
      <c r="M9" s="132">
        <v>3.7754761109254957</v>
      </c>
      <c r="N9" s="132">
        <v>3.5360678925035387</v>
      </c>
      <c r="O9" s="132">
        <v>5.4719562243505493E-2</v>
      </c>
      <c r="P9" s="132">
        <v>1.9721272679463624</v>
      </c>
      <c r="Q9" s="132">
        <v>1.0324483775811188</v>
      </c>
      <c r="R9" s="298"/>
      <c r="S9" s="218"/>
      <c r="T9" s="145" t="s">
        <v>16</v>
      </c>
      <c r="U9" s="132">
        <v>1.2965050732807271</v>
      </c>
      <c r="V9" s="132">
        <v>8.355795148247978</v>
      </c>
      <c r="W9" s="132">
        <v>2.9075804776739318</v>
      </c>
      <c r="X9" s="132">
        <v>4.707884288145209</v>
      </c>
      <c r="Y9" s="132">
        <v>2.9141370338248009</v>
      </c>
      <c r="Z9" s="132">
        <v>3.6234738085860556</v>
      </c>
      <c r="AA9" s="132">
        <v>3.9447731755424087</v>
      </c>
      <c r="AB9" s="132">
        <v>1.107715813598162</v>
      </c>
      <c r="AC9" s="132">
        <v>1.6866158868335077</v>
      </c>
      <c r="AD9" s="132">
        <v>4.6603475513428094</v>
      </c>
      <c r="AE9" s="132">
        <v>4.8332198774676698</v>
      </c>
      <c r="AF9" s="132">
        <v>0.63106796116504427</v>
      </c>
      <c r="AG9" s="132">
        <v>-0.1193317422434319</v>
      </c>
      <c r="AH9" s="132">
        <v>2.5423728813559308</v>
      </c>
      <c r="AI9" s="132">
        <v>5.4067710965133955</v>
      </c>
      <c r="AJ9" s="169"/>
      <c r="AK9" s="144"/>
    </row>
    <row r="10" spans="1:37" s="152" customFormat="1" ht="30" customHeight="1">
      <c r="A10" s="298"/>
      <c r="B10" s="440" t="s">
        <v>494</v>
      </c>
      <c r="C10" s="441"/>
      <c r="D10" s="241">
        <v>7.5</v>
      </c>
      <c r="E10" s="267">
        <v>7.2</v>
      </c>
      <c r="F10" s="258">
        <v>0.29999999999999982</v>
      </c>
      <c r="G10" s="178">
        <v>2.9</v>
      </c>
      <c r="H10" s="179">
        <v>3.9</v>
      </c>
      <c r="I10" s="180" t="s">
        <v>125</v>
      </c>
      <c r="J10" s="179">
        <v>10.3</v>
      </c>
      <c r="K10" s="179">
        <v>10.9</v>
      </c>
      <c r="L10" s="180" t="s">
        <v>125</v>
      </c>
      <c r="M10" s="179">
        <v>3.4</v>
      </c>
      <c r="N10" s="179">
        <v>8.6</v>
      </c>
      <c r="O10" s="179">
        <v>8.8000000000000007</v>
      </c>
      <c r="P10" s="179">
        <v>13.2</v>
      </c>
      <c r="Q10" s="180" t="s">
        <v>125</v>
      </c>
      <c r="R10" s="298"/>
      <c r="S10" s="315" t="s">
        <v>494</v>
      </c>
      <c r="T10" s="316"/>
      <c r="U10" s="179">
        <v>10.3</v>
      </c>
      <c r="V10" s="179">
        <v>7</v>
      </c>
      <c r="W10" s="179">
        <v>12.5</v>
      </c>
      <c r="X10" s="179">
        <v>10.8</v>
      </c>
      <c r="Y10" s="179">
        <v>10.8</v>
      </c>
      <c r="Z10" s="179">
        <v>13.4</v>
      </c>
      <c r="AA10" s="179">
        <v>10</v>
      </c>
      <c r="AB10" s="179">
        <v>10</v>
      </c>
      <c r="AC10" s="179">
        <v>14.1</v>
      </c>
      <c r="AD10" s="179">
        <v>9.1999999999999993</v>
      </c>
      <c r="AE10" s="179">
        <v>10.9</v>
      </c>
      <c r="AF10" s="179">
        <v>6.3</v>
      </c>
      <c r="AG10" s="179">
        <v>10.3</v>
      </c>
      <c r="AH10" s="179">
        <v>10.8</v>
      </c>
      <c r="AI10" s="179">
        <v>9.4</v>
      </c>
    </row>
    <row r="11" spans="1:37" s="148" customFormat="1" ht="30" customHeight="1">
      <c r="A11" s="298"/>
      <c r="B11" s="217" t="s">
        <v>17</v>
      </c>
      <c r="C11" s="145" t="s">
        <v>18</v>
      </c>
      <c r="D11" s="146">
        <v>31415</v>
      </c>
      <c r="E11" s="130">
        <v>30372</v>
      </c>
      <c r="F11" s="147">
        <v>1043</v>
      </c>
      <c r="G11" s="129">
        <v>2167</v>
      </c>
      <c r="H11" s="130">
        <v>863</v>
      </c>
      <c r="I11" s="130">
        <v>3030</v>
      </c>
      <c r="J11" s="130">
        <v>1702</v>
      </c>
      <c r="K11" s="130">
        <v>870</v>
      </c>
      <c r="L11" s="130">
        <v>2572</v>
      </c>
      <c r="M11" s="130">
        <v>1549</v>
      </c>
      <c r="N11" s="130">
        <v>1659</v>
      </c>
      <c r="O11" s="130">
        <v>1948</v>
      </c>
      <c r="P11" s="130">
        <v>2204</v>
      </c>
      <c r="Q11" s="130">
        <v>4152</v>
      </c>
      <c r="R11" s="298"/>
      <c r="S11" s="217" t="s">
        <v>17</v>
      </c>
      <c r="T11" s="145" t="s">
        <v>18</v>
      </c>
      <c r="U11" s="130">
        <v>880</v>
      </c>
      <c r="V11" s="130">
        <v>1204</v>
      </c>
      <c r="W11" s="130">
        <v>1056</v>
      </c>
      <c r="X11" s="130">
        <v>1089</v>
      </c>
      <c r="Y11" s="130">
        <v>3281</v>
      </c>
      <c r="Z11" s="130">
        <v>1535</v>
      </c>
      <c r="AA11" s="130">
        <v>972</v>
      </c>
      <c r="AB11" s="130">
        <v>1518</v>
      </c>
      <c r="AC11" s="130">
        <v>1081</v>
      </c>
      <c r="AD11" s="130">
        <v>867</v>
      </c>
      <c r="AE11" s="130">
        <v>916</v>
      </c>
      <c r="AF11" s="130">
        <v>1193</v>
      </c>
      <c r="AG11" s="130">
        <v>879</v>
      </c>
      <c r="AH11" s="130">
        <v>722</v>
      </c>
      <c r="AI11" s="259">
        <v>1260</v>
      </c>
      <c r="AJ11" s="243"/>
      <c r="AK11" s="144"/>
    </row>
    <row r="12" spans="1:37" s="144" customFormat="1" ht="30" customHeight="1">
      <c r="A12" s="298"/>
      <c r="B12" s="214" t="s">
        <v>19</v>
      </c>
      <c r="C12" s="141" t="s">
        <v>20</v>
      </c>
      <c r="D12" s="142">
        <v>9689</v>
      </c>
      <c r="E12" s="128">
        <v>9412</v>
      </c>
      <c r="F12" s="153">
        <v>277</v>
      </c>
      <c r="G12" s="127">
        <v>804</v>
      </c>
      <c r="H12" s="128">
        <v>319</v>
      </c>
      <c r="I12" s="128">
        <v>1123</v>
      </c>
      <c r="J12" s="128">
        <v>518</v>
      </c>
      <c r="K12" s="128">
        <v>248</v>
      </c>
      <c r="L12" s="128">
        <v>766</v>
      </c>
      <c r="M12" s="128">
        <v>513</v>
      </c>
      <c r="N12" s="128">
        <v>634</v>
      </c>
      <c r="O12" s="128">
        <v>533</v>
      </c>
      <c r="P12" s="128">
        <v>522</v>
      </c>
      <c r="Q12" s="128">
        <v>1055</v>
      </c>
      <c r="R12" s="298"/>
      <c r="S12" s="214" t="s">
        <v>19</v>
      </c>
      <c r="T12" s="141" t="s">
        <v>20</v>
      </c>
      <c r="U12" s="128">
        <v>309</v>
      </c>
      <c r="V12" s="128">
        <v>306</v>
      </c>
      <c r="W12" s="128">
        <v>315</v>
      </c>
      <c r="X12" s="128">
        <v>292</v>
      </c>
      <c r="Y12" s="128">
        <v>1089</v>
      </c>
      <c r="Z12" s="128">
        <v>372</v>
      </c>
      <c r="AA12" s="128">
        <v>336</v>
      </c>
      <c r="AB12" s="128">
        <v>579</v>
      </c>
      <c r="AC12" s="128">
        <v>278</v>
      </c>
      <c r="AD12" s="128">
        <v>291</v>
      </c>
      <c r="AE12" s="128">
        <v>285</v>
      </c>
      <c r="AF12" s="128">
        <v>237</v>
      </c>
      <c r="AG12" s="128">
        <v>300</v>
      </c>
      <c r="AH12" s="128">
        <v>214</v>
      </c>
      <c r="AI12" s="128">
        <v>395</v>
      </c>
      <c r="AJ12" s="242"/>
    </row>
    <row r="13" spans="1:37" s="148" customFormat="1" ht="30" customHeight="1">
      <c r="A13" s="298"/>
      <c r="B13" s="218"/>
      <c r="C13" s="154" t="s">
        <v>21</v>
      </c>
      <c r="D13" s="146">
        <v>5516</v>
      </c>
      <c r="E13" s="130">
        <v>5252</v>
      </c>
      <c r="F13" s="147">
        <v>264</v>
      </c>
      <c r="G13" s="129">
        <v>423</v>
      </c>
      <c r="H13" s="130">
        <v>173</v>
      </c>
      <c r="I13" s="130">
        <v>596</v>
      </c>
      <c r="J13" s="130">
        <v>287</v>
      </c>
      <c r="K13" s="130">
        <v>139</v>
      </c>
      <c r="L13" s="130">
        <v>426</v>
      </c>
      <c r="M13" s="130">
        <v>262</v>
      </c>
      <c r="N13" s="130">
        <v>381</v>
      </c>
      <c r="O13" s="130">
        <v>318</v>
      </c>
      <c r="P13" s="130">
        <v>298</v>
      </c>
      <c r="Q13" s="130">
        <v>616</v>
      </c>
      <c r="R13" s="298"/>
      <c r="S13" s="218"/>
      <c r="T13" s="145" t="s">
        <v>21</v>
      </c>
      <c r="U13" s="130">
        <v>170</v>
      </c>
      <c r="V13" s="130">
        <v>198</v>
      </c>
      <c r="W13" s="130">
        <v>168</v>
      </c>
      <c r="X13" s="130">
        <v>182</v>
      </c>
      <c r="Y13" s="130">
        <v>623</v>
      </c>
      <c r="Z13" s="130">
        <v>223</v>
      </c>
      <c r="AA13" s="130">
        <v>185</v>
      </c>
      <c r="AB13" s="130">
        <v>294</v>
      </c>
      <c r="AC13" s="130">
        <v>164</v>
      </c>
      <c r="AD13" s="130">
        <v>185</v>
      </c>
      <c r="AE13" s="130">
        <v>169</v>
      </c>
      <c r="AF13" s="130">
        <v>138</v>
      </c>
      <c r="AG13" s="130">
        <v>167</v>
      </c>
      <c r="AH13" s="130">
        <v>125</v>
      </c>
      <c r="AI13" s="130">
        <v>244</v>
      </c>
      <c r="AJ13" s="243"/>
      <c r="AK13" s="144"/>
    </row>
    <row r="14" spans="1:37" s="144" customFormat="1" ht="30" customHeight="1">
      <c r="A14" s="298"/>
      <c r="B14" s="214" t="s">
        <v>22</v>
      </c>
      <c r="C14" s="141" t="s">
        <v>23</v>
      </c>
      <c r="D14" s="142">
        <v>26706</v>
      </c>
      <c r="E14" s="128">
        <v>26038</v>
      </c>
      <c r="F14" s="153">
        <v>668</v>
      </c>
      <c r="G14" s="127">
        <v>0</v>
      </c>
      <c r="H14" s="128">
        <v>1315</v>
      </c>
      <c r="I14" s="128">
        <v>1315</v>
      </c>
      <c r="J14" s="128">
        <v>0</v>
      </c>
      <c r="K14" s="128">
        <v>1336</v>
      </c>
      <c r="L14" s="128">
        <v>1336</v>
      </c>
      <c r="M14" s="128">
        <v>0</v>
      </c>
      <c r="N14" s="128">
        <v>2414</v>
      </c>
      <c r="O14" s="128">
        <v>0</v>
      </c>
      <c r="P14" s="128">
        <v>3089</v>
      </c>
      <c r="Q14" s="128">
        <v>3089</v>
      </c>
      <c r="R14" s="298"/>
      <c r="S14" s="214" t="s">
        <v>22</v>
      </c>
      <c r="T14" s="141" t="s">
        <v>23</v>
      </c>
      <c r="U14" s="128">
        <v>982</v>
      </c>
      <c r="V14" s="128">
        <v>1089</v>
      </c>
      <c r="W14" s="128">
        <v>1250</v>
      </c>
      <c r="X14" s="128">
        <v>1116</v>
      </c>
      <c r="Y14" s="128">
        <v>2197</v>
      </c>
      <c r="Z14" s="128">
        <v>1699</v>
      </c>
      <c r="AA14" s="128">
        <v>1013</v>
      </c>
      <c r="AB14" s="128">
        <v>1512</v>
      </c>
      <c r="AC14" s="128">
        <v>1395</v>
      </c>
      <c r="AD14" s="128">
        <v>827</v>
      </c>
      <c r="AE14" s="128">
        <v>940</v>
      </c>
      <c r="AF14" s="128">
        <v>1390</v>
      </c>
      <c r="AG14" s="128">
        <v>1171</v>
      </c>
      <c r="AH14" s="128">
        <v>703</v>
      </c>
      <c r="AI14" s="128">
        <v>1268</v>
      </c>
      <c r="AJ14" s="242"/>
    </row>
    <row r="15" spans="1:37" s="148" customFormat="1" ht="30" customHeight="1">
      <c r="A15" s="298"/>
      <c r="B15" s="218"/>
      <c r="C15" s="154" t="s">
        <v>21</v>
      </c>
      <c r="D15" s="146">
        <v>15392</v>
      </c>
      <c r="E15" s="130">
        <v>14971</v>
      </c>
      <c r="F15" s="147">
        <v>421</v>
      </c>
      <c r="G15" s="129">
        <v>0</v>
      </c>
      <c r="H15" s="130">
        <v>685</v>
      </c>
      <c r="I15" s="130">
        <v>685</v>
      </c>
      <c r="J15" s="130">
        <v>0</v>
      </c>
      <c r="K15" s="130">
        <v>765</v>
      </c>
      <c r="L15" s="130">
        <v>765</v>
      </c>
      <c r="M15" s="130">
        <v>0</v>
      </c>
      <c r="N15" s="130">
        <v>1382</v>
      </c>
      <c r="O15" s="130">
        <v>0</v>
      </c>
      <c r="P15" s="130">
        <v>1750</v>
      </c>
      <c r="Q15" s="130">
        <v>1750</v>
      </c>
      <c r="R15" s="298"/>
      <c r="S15" s="218"/>
      <c r="T15" s="145" t="s">
        <v>21</v>
      </c>
      <c r="U15" s="130">
        <v>503</v>
      </c>
      <c r="V15" s="130">
        <v>649</v>
      </c>
      <c r="W15" s="130">
        <v>670</v>
      </c>
      <c r="X15" s="130">
        <v>681</v>
      </c>
      <c r="Y15" s="130">
        <v>1261</v>
      </c>
      <c r="Z15" s="130">
        <v>999</v>
      </c>
      <c r="AA15" s="130">
        <v>610</v>
      </c>
      <c r="AB15" s="130">
        <v>863</v>
      </c>
      <c r="AC15" s="130">
        <v>811</v>
      </c>
      <c r="AD15" s="130">
        <v>548</v>
      </c>
      <c r="AE15" s="130">
        <v>564</v>
      </c>
      <c r="AF15" s="130">
        <v>798</v>
      </c>
      <c r="AG15" s="130">
        <v>635</v>
      </c>
      <c r="AH15" s="130">
        <v>426</v>
      </c>
      <c r="AI15" s="130">
        <v>792</v>
      </c>
      <c r="AJ15" s="243"/>
      <c r="AK15" s="144"/>
    </row>
    <row r="16" spans="1:37" s="144" customFormat="1" ht="30" customHeight="1">
      <c r="A16" s="298"/>
      <c r="B16" s="214" t="s">
        <v>24</v>
      </c>
      <c r="C16" s="141" t="s">
        <v>25</v>
      </c>
      <c r="D16" s="142">
        <v>14374</v>
      </c>
      <c r="E16" s="133">
        <v>13799</v>
      </c>
      <c r="F16" s="143">
        <v>575</v>
      </c>
      <c r="G16" s="127">
        <v>887</v>
      </c>
      <c r="H16" s="128">
        <v>423</v>
      </c>
      <c r="I16" s="128">
        <v>1310</v>
      </c>
      <c r="J16" s="128">
        <v>768</v>
      </c>
      <c r="K16" s="128">
        <v>441</v>
      </c>
      <c r="L16" s="128">
        <v>1209</v>
      </c>
      <c r="M16" s="128">
        <v>592</v>
      </c>
      <c r="N16" s="128">
        <v>781</v>
      </c>
      <c r="O16" s="128">
        <v>655</v>
      </c>
      <c r="P16" s="128">
        <v>936</v>
      </c>
      <c r="Q16" s="128">
        <v>1591</v>
      </c>
      <c r="R16" s="298"/>
      <c r="S16" s="214" t="s">
        <v>24</v>
      </c>
      <c r="T16" s="141" t="s">
        <v>25</v>
      </c>
      <c r="U16" s="128">
        <v>447</v>
      </c>
      <c r="V16" s="128">
        <v>623</v>
      </c>
      <c r="W16" s="128">
        <v>534</v>
      </c>
      <c r="X16" s="128">
        <v>534</v>
      </c>
      <c r="Y16" s="128">
        <v>1408</v>
      </c>
      <c r="Z16" s="128">
        <v>807</v>
      </c>
      <c r="AA16" s="128">
        <v>497</v>
      </c>
      <c r="AB16" s="128">
        <v>700</v>
      </c>
      <c r="AC16" s="128">
        <v>466</v>
      </c>
      <c r="AD16" s="128">
        <v>423</v>
      </c>
      <c r="AE16" s="128">
        <v>456</v>
      </c>
      <c r="AF16" s="128">
        <v>598</v>
      </c>
      <c r="AG16" s="128">
        <v>487</v>
      </c>
      <c r="AH16" s="128">
        <v>337</v>
      </c>
      <c r="AI16" s="128">
        <v>574</v>
      </c>
      <c r="AJ16" s="242"/>
    </row>
    <row r="17" spans="1:37" s="148" customFormat="1" ht="30" customHeight="1">
      <c r="A17" s="298"/>
      <c r="B17" s="218"/>
      <c r="C17" s="154" t="s">
        <v>21</v>
      </c>
      <c r="D17" s="146">
        <v>8722</v>
      </c>
      <c r="E17" s="133">
        <v>8375</v>
      </c>
      <c r="F17" s="155">
        <v>347</v>
      </c>
      <c r="G17" s="129">
        <v>517</v>
      </c>
      <c r="H17" s="130">
        <v>241</v>
      </c>
      <c r="I17" s="130">
        <v>758</v>
      </c>
      <c r="J17" s="130">
        <v>472</v>
      </c>
      <c r="K17" s="130">
        <v>264</v>
      </c>
      <c r="L17" s="130">
        <v>736</v>
      </c>
      <c r="M17" s="130">
        <v>339</v>
      </c>
      <c r="N17" s="130">
        <v>455</v>
      </c>
      <c r="O17" s="130">
        <v>392</v>
      </c>
      <c r="P17" s="130">
        <v>577</v>
      </c>
      <c r="Q17" s="130">
        <v>969</v>
      </c>
      <c r="R17" s="298"/>
      <c r="S17" s="218"/>
      <c r="T17" s="145" t="s">
        <v>21</v>
      </c>
      <c r="U17" s="130">
        <v>244</v>
      </c>
      <c r="V17" s="130">
        <v>393</v>
      </c>
      <c r="W17" s="130">
        <v>318</v>
      </c>
      <c r="X17" s="130">
        <v>335</v>
      </c>
      <c r="Y17" s="130">
        <v>833</v>
      </c>
      <c r="Z17" s="130">
        <v>515</v>
      </c>
      <c r="AA17" s="130">
        <v>306</v>
      </c>
      <c r="AB17" s="130">
        <v>444</v>
      </c>
      <c r="AC17" s="130">
        <v>269</v>
      </c>
      <c r="AD17" s="130">
        <v>272</v>
      </c>
      <c r="AE17" s="130">
        <v>299</v>
      </c>
      <c r="AF17" s="130">
        <v>375</v>
      </c>
      <c r="AG17" s="130">
        <v>266</v>
      </c>
      <c r="AH17" s="130">
        <v>218</v>
      </c>
      <c r="AI17" s="130">
        <v>378</v>
      </c>
      <c r="AJ17" s="243"/>
      <c r="AK17" s="144"/>
    </row>
    <row r="18" spans="1:37" s="144" customFormat="1" ht="30" customHeight="1">
      <c r="A18" s="298"/>
      <c r="B18" s="214" t="s">
        <v>33</v>
      </c>
      <c r="C18" s="141" t="s">
        <v>26</v>
      </c>
      <c r="D18" s="142">
        <v>7849</v>
      </c>
      <c r="E18" s="128">
        <v>7556</v>
      </c>
      <c r="F18" s="153">
        <v>293</v>
      </c>
      <c r="G18" s="127">
        <v>408</v>
      </c>
      <c r="H18" s="128">
        <v>215</v>
      </c>
      <c r="I18" s="128">
        <v>623</v>
      </c>
      <c r="J18" s="128">
        <v>451</v>
      </c>
      <c r="K18" s="128">
        <v>252</v>
      </c>
      <c r="L18" s="128">
        <v>703</v>
      </c>
      <c r="M18" s="128">
        <v>283</v>
      </c>
      <c r="N18" s="128">
        <v>430</v>
      </c>
      <c r="O18" s="128">
        <v>333</v>
      </c>
      <c r="P18" s="128">
        <v>511</v>
      </c>
      <c r="Q18" s="128">
        <v>844</v>
      </c>
      <c r="R18" s="298"/>
      <c r="S18" s="214" t="s">
        <v>33</v>
      </c>
      <c r="T18" s="141" t="s">
        <v>26</v>
      </c>
      <c r="U18" s="128">
        <v>242</v>
      </c>
      <c r="V18" s="128">
        <v>382</v>
      </c>
      <c r="W18" s="128">
        <v>300</v>
      </c>
      <c r="X18" s="128">
        <v>311</v>
      </c>
      <c r="Y18" s="128">
        <v>755</v>
      </c>
      <c r="Z18" s="128">
        <v>443</v>
      </c>
      <c r="AA18" s="128">
        <v>291</v>
      </c>
      <c r="AB18" s="128">
        <v>373</v>
      </c>
      <c r="AC18" s="128">
        <v>248</v>
      </c>
      <c r="AD18" s="128">
        <v>249</v>
      </c>
      <c r="AE18" s="128">
        <v>255</v>
      </c>
      <c r="AF18" s="128">
        <v>341</v>
      </c>
      <c r="AG18" s="128">
        <v>282</v>
      </c>
      <c r="AH18" s="128">
        <v>180</v>
      </c>
      <c r="AI18" s="128">
        <v>314</v>
      </c>
      <c r="AJ18" s="242"/>
    </row>
    <row r="19" spans="1:37" s="148" customFormat="1" ht="30" customHeight="1">
      <c r="A19" s="298"/>
      <c r="B19" s="218"/>
      <c r="C19" s="154" t="s">
        <v>21</v>
      </c>
      <c r="D19" s="146">
        <v>4425</v>
      </c>
      <c r="E19" s="130">
        <v>4253</v>
      </c>
      <c r="F19" s="147">
        <v>172</v>
      </c>
      <c r="G19" s="129">
        <v>221</v>
      </c>
      <c r="H19" s="130">
        <v>113</v>
      </c>
      <c r="I19" s="130">
        <v>334</v>
      </c>
      <c r="J19" s="130">
        <v>250</v>
      </c>
      <c r="K19" s="130">
        <v>136</v>
      </c>
      <c r="L19" s="130">
        <v>386</v>
      </c>
      <c r="M19" s="130">
        <v>161</v>
      </c>
      <c r="N19" s="130">
        <v>219</v>
      </c>
      <c r="O19" s="130">
        <v>183</v>
      </c>
      <c r="P19" s="130">
        <v>298</v>
      </c>
      <c r="Q19" s="130">
        <v>481</v>
      </c>
      <c r="R19" s="298"/>
      <c r="S19" s="218"/>
      <c r="T19" s="145" t="s">
        <v>21</v>
      </c>
      <c r="U19" s="130">
        <v>126</v>
      </c>
      <c r="V19" s="130">
        <v>228</v>
      </c>
      <c r="W19" s="130">
        <v>159</v>
      </c>
      <c r="X19" s="130">
        <v>180</v>
      </c>
      <c r="Y19" s="130">
        <v>423</v>
      </c>
      <c r="Z19" s="130">
        <v>262</v>
      </c>
      <c r="AA19" s="130">
        <v>166</v>
      </c>
      <c r="AB19" s="130">
        <v>224</v>
      </c>
      <c r="AC19" s="130">
        <v>135</v>
      </c>
      <c r="AD19" s="130">
        <v>147</v>
      </c>
      <c r="AE19" s="130">
        <v>157</v>
      </c>
      <c r="AF19" s="130">
        <v>200</v>
      </c>
      <c r="AG19" s="130">
        <v>142</v>
      </c>
      <c r="AH19" s="130">
        <v>107</v>
      </c>
      <c r="AI19" s="130">
        <v>188</v>
      </c>
      <c r="AJ19" s="243"/>
      <c r="AK19" s="144"/>
    </row>
    <row r="20" spans="1:37" s="144" customFormat="1" ht="30" customHeight="1">
      <c r="A20" s="298"/>
      <c r="B20" s="214" t="s">
        <v>34</v>
      </c>
      <c r="C20" s="141" t="s">
        <v>27</v>
      </c>
      <c r="D20" s="142">
        <v>28773</v>
      </c>
      <c r="E20" s="128">
        <v>28271</v>
      </c>
      <c r="F20" s="153">
        <v>502</v>
      </c>
      <c r="G20" s="127">
        <v>1408</v>
      </c>
      <c r="H20" s="128">
        <v>524</v>
      </c>
      <c r="I20" s="128">
        <v>1932</v>
      </c>
      <c r="J20" s="128">
        <v>1608</v>
      </c>
      <c r="K20" s="128">
        <v>891</v>
      </c>
      <c r="L20" s="128">
        <v>2499</v>
      </c>
      <c r="M20" s="128">
        <v>1182</v>
      </c>
      <c r="N20" s="128">
        <v>1289</v>
      </c>
      <c r="O20" s="128">
        <v>2213</v>
      </c>
      <c r="P20" s="128">
        <v>2619</v>
      </c>
      <c r="Q20" s="128">
        <v>4832</v>
      </c>
      <c r="R20" s="298"/>
      <c r="S20" s="214" t="s">
        <v>34</v>
      </c>
      <c r="T20" s="141" t="s">
        <v>27</v>
      </c>
      <c r="U20" s="128">
        <v>929</v>
      </c>
      <c r="V20" s="128">
        <v>800</v>
      </c>
      <c r="W20" s="128">
        <v>1090</v>
      </c>
      <c r="X20" s="128">
        <v>1091</v>
      </c>
      <c r="Y20" s="128">
        <v>3199</v>
      </c>
      <c r="Z20" s="128">
        <v>1434</v>
      </c>
      <c r="AA20" s="128">
        <v>813</v>
      </c>
      <c r="AB20" s="128">
        <v>1298</v>
      </c>
      <c r="AC20" s="128">
        <v>1206</v>
      </c>
      <c r="AD20" s="128">
        <v>659</v>
      </c>
      <c r="AE20" s="128">
        <v>876</v>
      </c>
      <c r="AF20" s="128">
        <v>1032</v>
      </c>
      <c r="AG20" s="128">
        <v>904</v>
      </c>
      <c r="AH20" s="128">
        <v>670</v>
      </c>
      <c r="AI20" s="128">
        <v>1038</v>
      </c>
      <c r="AJ20" s="242"/>
    </row>
    <row r="21" spans="1:37" s="148" customFormat="1" ht="30" customHeight="1">
      <c r="A21" s="298"/>
      <c r="B21" s="218"/>
      <c r="C21" s="154" t="s">
        <v>21</v>
      </c>
      <c r="D21" s="146">
        <v>17492</v>
      </c>
      <c r="E21" s="130">
        <v>17248</v>
      </c>
      <c r="F21" s="147">
        <v>244</v>
      </c>
      <c r="G21" s="129">
        <v>708</v>
      </c>
      <c r="H21" s="130">
        <v>301</v>
      </c>
      <c r="I21" s="130">
        <v>1009</v>
      </c>
      <c r="J21" s="130">
        <v>957</v>
      </c>
      <c r="K21" s="130">
        <v>555</v>
      </c>
      <c r="L21" s="130">
        <v>1512</v>
      </c>
      <c r="M21" s="130">
        <v>608</v>
      </c>
      <c r="N21" s="130">
        <v>812</v>
      </c>
      <c r="O21" s="130">
        <v>1230</v>
      </c>
      <c r="P21" s="130">
        <v>1559</v>
      </c>
      <c r="Q21" s="130">
        <v>2789</v>
      </c>
      <c r="R21" s="298"/>
      <c r="S21" s="218"/>
      <c r="T21" s="145" t="s">
        <v>21</v>
      </c>
      <c r="U21" s="130">
        <v>491</v>
      </c>
      <c r="V21" s="130">
        <v>562</v>
      </c>
      <c r="W21" s="130">
        <v>634</v>
      </c>
      <c r="X21" s="130">
        <v>693</v>
      </c>
      <c r="Y21" s="130">
        <v>1919</v>
      </c>
      <c r="Z21" s="130">
        <v>940</v>
      </c>
      <c r="AA21" s="130">
        <v>565</v>
      </c>
      <c r="AB21" s="130">
        <v>861</v>
      </c>
      <c r="AC21" s="130">
        <v>744</v>
      </c>
      <c r="AD21" s="130">
        <v>490</v>
      </c>
      <c r="AE21" s="130">
        <v>568</v>
      </c>
      <c r="AF21" s="130">
        <v>655</v>
      </c>
      <c r="AG21" s="130">
        <v>501</v>
      </c>
      <c r="AH21" s="130">
        <v>441</v>
      </c>
      <c r="AI21" s="130">
        <v>698</v>
      </c>
      <c r="AJ21" s="243"/>
      <c r="AK21" s="144"/>
    </row>
    <row r="22" spans="1:37" s="144" customFormat="1" ht="30" customHeight="1">
      <c r="A22" s="298"/>
      <c r="B22" s="214" t="s">
        <v>35</v>
      </c>
      <c r="C22" s="141" t="s">
        <v>209</v>
      </c>
      <c r="D22" s="142">
        <v>14008</v>
      </c>
      <c r="E22" s="128">
        <v>13645</v>
      </c>
      <c r="F22" s="153">
        <v>363</v>
      </c>
      <c r="G22" s="127">
        <v>1307</v>
      </c>
      <c r="H22" s="128">
        <v>409</v>
      </c>
      <c r="I22" s="128">
        <v>1716</v>
      </c>
      <c r="J22" s="128">
        <v>791</v>
      </c>
      <c r="K22" s="128">
        <v>352</v>
      </c>
      <c r="L22" s="128">
        <v>1143</v>
      </c>
      <c r="M22" s="128">
        <v>851</v>
      </c>
      <c r="N22" s="128">
        <v>625</v>
      </c>
      <c r="O22" s="128">
        <v>1126</v>
      </c>
      <c r="P22" s="128">
        <v>1004</v>
      </c>
      <c r="Q22" s="134">
        <v>2130</v>
      </c>
      <c r="R22" s="298"/>
      <c r="S22" s="214" t="s">
        <v>35</v>
      </c>
      <c r="T22" s="141" t="s">
        <v>209</v>
      </c>
      <c r="U22" s="128">
        <v>464</v>
      </c>
      <c r="V22" s="128">
        <v>435</v>
      </c>
      <c r="W22" s="128">
        <v>450</v>
      </c>
      <c r="X22" s="128">
        <v>413</v>
      </c>
      <c r="Y22" s="128">
        <v>1464</v>
      </c>
      <c r="Z22" s="128">
        <v>532</v>
      </c>
      <c r="AA22" s="128">
        <v>336</v>
      </c>
      <c r="AB22" s="128">
        <v>668</v>
      </c>
      <c r="AC22" s="128">
        <v>482</v>
      </c>
      <c r="AD22" s="128">
        <v>293</v>
      </c>
      <c r="AE22" s="128">
        <v>350</v>
      </c>
      <c r="AF22" s="128">
        <v>519</v>
      </c>
      <c r="AG22" s="128">
        <v>357</v>
      </c>
      <c r="AH22" s="128">
        <v>277</v>
      </c>
      <c r="AI22" s="128">
        <v>503</v>
      </c>
      <c r="AJ22" s="242"/>
    </row>
    <row r="23" spans="1:37" s="148" customFormat="1" ht="30" customHeight="1">
      <c r="A23" s="298"/>
      <c r="B23" s="218"/>
      <c r="C23" s="154" t="s">
        <v>21</v>
      </c>
      <c r="D23" s="146">
        <v>5809</v>
      </c>
      <c r="E23" s="130">
        <v>5670</v>
      </c>
      <c r="F23" s="147">
        <v>139</v>
      </c>
      <c r="G23" s="129">
        <v>450</v>
      </c>
      <c r="H23" s="130">
        <v>155</v>
      </c>
      <c r="I23" s="130">
        <v>605</v>
      </c>
      <c r="J23" s="130">
        <v>300</v>
      </c>
      <c r="K23" s="130">
        <v>152</v>
      </c>
      <c r="L23" s="130">
        <v>452</v>
      </c>
      <c r="M23" s="130">
        <v>320</v>
      </c>
      <c r="N23" s="130">
        <v>266</v>
      </c>
      <c r="O23" s="130">
        <v>474</v>
      </c>
      <c r="P23" s="130">
        <v>450</v>
      </c>
      <c r="Q23" s="130">
        <v>924</v>
      </c>
      <c r="R23" s="298"/>
      <c r="S23" s="218"/>
      <c r="T23" s="145" t="s">
        <v>21</v>
      </c>
      <c r="U23" s="130">
        <v>160</v>
      </c>
      <c r="V23" s="130">
        <v>192</v>
      </c>
      <c r="W23" s="130">
        <v>187</v>
      </c>
      <c r="X23" s="130">
        <v>170</v>
      </c>
      <c r="Y23" s="130">
        <v>619</v>
      </c>
      <c r="Z23" s="130">
        <v>240</v>
      </c>
      <c r="AA23" s="130">
        <v>158</v>
      </c>
      <c r="AB23" s="130">
        <v>269</v>
      </c>
      <c r="AC23" s="130">
        <v>229</v>
      </c>
      <c r="AD23" s="130">
        <v>162</v>
      </c>
      <c r="AE23" s="130">
        <v>149</v>
      </c>
      <c r="AF23" s="130">
        <v>217</v>
      </c>
      <c r="AG23" s="130">
        <v>137</v>
      </c>
      <c r="AH23" s="130">
        <v>132</v>
      </c>
      <c r="AI23" s="130">
        <v>221</v>
      </c>
      <c r="AJ23" s="243"/>
      <c r="AK23" s="144"/>
    </row>
    <row r="24" spans="1:37" s="144" customFormat="1" ht="30" customHeight="1">
      <c r="A24" s="298"/>
      <c r="B24" s="214" t="s">
        <v>36</v>
      </c>
      <c r="C24" s="141" t="s">
        <v>28</v>
      </c>
      <c r="D24" s="142">
        <v>1267</v>
      </c>
      <c r="E24" s="133">
        <v>1388</v>
      </c>
      <c r="F24" s="143">
        <v>-121</v>
      </c>
      <c r="G24" s="127">
        <v>1</v>
      </c>
      <c r="H24" s="128">
        <v>4</v>
      </c>
      <c r="I24" s="128">
        <v>5</v>
      </c>
      <c r="J24" s="128">
        <v>50</v>
      </c>
      <c r="K24" s="128">
        <v>12</v>
      </c>
      <c r="L24" s="128">
        <v>62</v>
      </c>
      <c r="M24" s="128">
        <v>76</v>
      </c>
      <c r="N24" s="128">
        <v>1</v>
      </c>
      <c r="O24" s="128">
        <v>288</v>
      </c>
      <c r="P24" s="128">
        <v>316</v>
      </c>
      <c r="Q24" s="128">
        <v>604</v>
      </c>
      <c r="R24" s="298"/>
      <c r="S24" s="214" t="s">
        <v>36</v>
      </c>
      <c r="T24" s="141" t="s">
        <v>28</v>
      </c>
      <c r="U24" s="128">
        <v>2</v>
      </c>
      <c r="V24" s="128">
        <v>1</v>
      </c>
      <c r="W24" s="128">
        <v>0</v>
      </c>
      <c r="X24" s="128">
        <v>8</v>
      </c>
      <c r="Y24" s="128">
        <v>1</v>
      </c>
      <c r="Z24" s="128">
        <v>68</v>
      </c>
      <c r="AA24" s="128">
        <v>39</v>
      </c>
      <c r="AB24" s="128">
        <v>6</v>
      </c>
      <c r="AC24" s="128">
        <v>2</v>
      </c>
      <c r="AD24" s="128">
        <v>2</v>
      </c>
      <c r="AE24" s="128">
        <v>21</v>
      </c>
      <c r="AF24" s="128">
        <v>199</v>
      </c>
      <c r="AG24" s="128">
        <v>76</v>
      </c>
      <c r="AH24" s="128">
        <v>50</v>
      </c>
      <c r="AI24" s="128">
        <v>44</v>
      </c>
      <c r="AJ24" s="242"/>
    </row>
    <row r="25" spans="1:37" s="148" customFormat="1" ht="30" customHeight="1">
      <c r="A25" s="298"/>
      <c r="B25" s="218"/>
      <c r="C25" s="154" t="s">
        <v>21</v>
      </c>
      <c r="D25" s="146">
        <v>794</v>
      </c>
      <c r="E25" s="135">
        <v>870</v>
      </c>
      <c r="F25" s="155">
        <v>-76</v>
      </c>
      <c r="G25" s="129">
        <v>1</v>
      </c>
      <c r="H25" s="130">
        <v>4</v>
      </c>
      <c r="I25" s="130">
        <v>5</v>
      </c>
      <c r="J25" s="130">
        <v>20</v>
      </c>
      <c r="K25" s="130">
        <v>7</v>
      </c>
      <c r="L25" s="130">
        <v>27</v>
      </c>
      <c r="M25" s="130">
        <v>33</v>
      </c>
      <c r="N25" s="130">
        <v>1</v>
      </c>
      <c r="O25" s="130">
        <v>179</v>
      </c>
      <c r="P25" s="130">
        <v>214</v>
      </c>
      <c r="Q25" s="130">
        <v>393</v>
      </c>
      <c r="R25" s="298"/>
      <c r="S25" s="218"/>
      <c r="T25" s="145" t="s">
        <v>21</v>
      </c>
      <c r="U25" s="130">
        <v>2</v>
      </c>
      <c r="V25" s="130">
        <v>0</v>
      </c>
      <c r="W25" s="130">
        <v>0</v>
      </c>
      <c r="X25" s="130">
        <v>6</v>
      </c>
      <c r="Y25" s="130">
        <v>1</v>
      </c>
      <c r="Z25" s="130">
        <v>48</v>
      </c>
      <c r="AA25" s="130">
        <v>21</v>
      </c>
      <c r="AB25" s="130">
        <v>4</v>
      </c>
      <c r="AC25" s="130">
        <v>2</v>
      </c>
      <c r="AD25" s="130">
        <v>1</v>
      </c>
      <c r="AE25" s="130">
        <v>13</v>
      </c>
      <c r="AF25" s="130">
        <v>127</v>
      </c>
      <c r="AG25" s="130">
        <v>44</v>
      </c>
      <c r="AH25" s="130">
        <v>37</v>
      </c>
      <c r="AI25" s="130">
        <v>29</v>
      </c>
      <c r="AJ25" s="243"/>
      <c r="AK25" s="144"/>
    </row>
    <row r="26" spans="1:37" s="144" customFormat="1" ht="37.5" customHeight="1">
      <c r="A26" s="298"/>
      <c r="B26" s="214" t="s">
        <v>37</v>
      </c>
      <c r="C26" s="141" t="s">
        <v>29</v>
      </c>
      <c r="D26" s="142">
        <v>9456</v>
      </c>
      <c r="E26" s="133">
        <v>9242</v>
      </c>
      <c r="F26" s="143">
        <v>214</v>
      </c>
      <c r="G26" s="127">
        <v>590</v>
      </c>
      <c r="H26" s="128">
        <v>261</v>
      </c>
      <c r="I26" s="128">
        <v>851</v>
      </c>
      <c r="J26" s="128">
        <v>605</v>
      </c>
      <c r="K26" s="128">
        <v>325</v>
      </c>
      <c r="L26" s="128">
        <v>930</v>
      </c>
      <c r="M26" s="128">
        <v>349</v>
      </c>
      <c r="N26" s="128">
        <v>354</v>
      </c>
      <c r="O26" s="128">
        <v>449</v>
      </c>
      <c r="P26" s="128">
        <v>570</v>
      </c>
      <c r="Q26" s="128">
        <v>1019</v>
      </c>
      <c r="R26" s="298"/>
      <c r="S26" s="214" t="s">
        <v>37</v>
      </c>
      <c r="T26" s="141" t="s">
        <v>29</v>
      </c>
      <c r="U26" s="128">
        <v>356</v>
      </c>
      <c r="V26" s="128">
        <v>413</v>
      </c>
      <c r="W26" s="128">
        <v>399</v>
      </c>
      <c r="X26" s="128">
        <v>402</v>
      </c>
      <c r="Y26" s="128">
        <v>914</v>
      </c>
      <c r="Z26" s="128">
        <v>567</v>
      </c>
      <c r="AA26" s="128">
        <v>314</v>
      </c>
      <c r="AB26" s="128">
        <v>465</v>
      </c>
      <c r="AC26" s="128">
        <v>356</v>
      </c>
      <c r="AD26" s="128">
        <v>244</v>
      </c>
      <c r="AE26" s="128">
        <v>326</v>
      </c>
      <c r="AF26" s="128">
        <v>397</v>
      </c>
      <c r="AG26" s="128">
        <v>313</v>
      </c>
      <c r="AH26" s="128">
        <v>192</v>
      </c>
      <c r="AI26" s="128">
        <v>295</v>
      </c>
      <c r="AJ26" s="242"/>
    </row>
    <row r="27" spans="1:37" s="148" customFormat="1" ht="30" customHeight="1">
      <c r="A27" s="298"/>
      <c r="B27" s="218"/>
      <c r="C27" s="154" t="s">
        <v>21</v>
      </c>
      <c r="D27" s="146">
        <v>8161</v>
      </c>
      <c r="E27" s="135">
        <v>8018</v>
      </c>
      <c r="F27" s="155">
        <v>143</v>
      </c>
      <c r="G27" s="129">
        <v>457</v>
      </c>
      <c r="H27" s="130">
        <v>205</v>
      </c>
      <c r="I27" s="130">
        <v>662</v>
      </c>
      <c r="J27" s="130">
        <v>510</v>
      </c>
      <c r="K27" s="130">
        <v>285</v>
      </c>
      <c r="L27" s="130">
        <v>795</v>
      </c>
      <c r="M27" s="130">
        <v>306</v>
      </c>
      <c r="N27" s="130">
        <v>319</v>
      </c>
      <c r="O27" s="130">
        <v>412</v>
      </c>
      <c r="P27" s="130">
        <v>520</v>
      </c>
      <c r="Q27" s="130">
        <v>932</v>
      </c>
      <c r="R27" s="298"/>
      <c r="S27" s="218"/>
      <c r="T27" s="145" t="s">
        <v>21</v>
      </c>
      <c r="U27" s="130">
        <v>315</v>
      </c>
      <c r="V27" s="130">
        <v>348</v>
      </c>
      <c r="W27" s="130">
        <v>328</v>
      </c>
      <c r="X27" s="130">
        <v>344</v>
      </c>
      <c r="Y27" s="130">
        <v>800</v>
      </c>
      <c r="Z27" s="130">
        <v>463</v>
      </c>
      <c r="AA27" s="130">
        <v>269</v>
      </c>
      <c r="AB27" s="130">
        <v>426</v>
      </c>
      <c r="AC27" s="130">
        <v>294</v>
      </c>
      <c r="AD27" s="130">
        <v>233</v>
      </c>
      <c r="AE27" s="130">
        <v>284</v>
      </c>
      <c r="AF27" s="130">
        <v>358</v>
      </c>
      <c r="AG27" s="130">
        <v>251</v>
      </c>
      <c r="AH27" s="130">
        <v>170</v>
      </c>
      <c r="AI27" s="130">
        <v>264</v>
      </c>
      <c r="AJ27" s="243"/>
      <c r="AK27" s="144"/>
    </row>
    <row r="28" spans="1:37" s="144" customFormat="1" ht="37.5" customHeight="1">
      <c r="A28" s="298"/>
      <c r="B28" s="214" t="s">
        <v>38</v>
      </c>
      <c r="C28" s="141" t="s">
        <v>66</v>
      </c>
      <c r="D28" s="142">
        <v>187</v>
      </c>
      <c r="E28" s="133">
        <v>164</v>
      </c>
      <c r="F28" s="143">
        <v>23</v>
      </c>
      <c r="G28" s="127">
        <v>27</v>
      </c>
      <c r="H28" s="128">
        <v>4</v>
      </c>
      <c r="I28" s="128">
        <v>31</v>
      </c>
      <c r="J28" s="128">
        <v>16</v>
      </c>
      <c r="K28" s="128">
        <v>3</v>
      </c>
      <c r="L28" s="128">
        <v>19</v>
      </c>
      <c r="M28" s="128">
        <v>6</v>
      </c>
      <c r="N28" s="128">
        <v>2</v>
      </c>
      <c r="O28" s="128">
        <v>15</v>
      </c>
      <c r="P28" s="128">
        <v>7</v>
      </c>
      <c r="Q28" s="128">
        <v>22</v>
      </c>
      <c r="R28" s="298"/>
      <c r="S28" s="214" t="s">
        <v>38</v>
      </c>
      <c r="T28" s="141" t="s">
        <v>66</v>
      </c>
      <c r="U28" s="128">
        <v>1</v>
      </c>
      <c r="V28" s="128">
        <v>14</v>
      </c>
      <c r="W28" s="128">
        <v>6</v>
      </c>
      <c r="X28" s="128">
        <v>3</v>
      </c>
      <c r="Y28" s="128">
        <v>27</v>
      </c>
      <c r="Z28" s="128">
        <v>0</v>
      </c>
      <c r="AA28" s="128">
        <v>5</v>
      </c>
      <c r="AB28" s="128">
        <v>13</v>
      </c>
      <c r="AC28" s="128">
        <v>7</v>
      </c>
      <c r="AD28" s="128">
        <v>3</v>
      </c>
      <c r="AE28" s="128">
        <v>9</v>
      </c>
      <c r="AF28" s="128">
        <v>7</v>
      </c>
      <c r="AG28" s="128">
        <v>9</v>
      </c>
      <c r="AH28" s="128">
        <v>2</v>
      </c>
      <c r="AI28" s="128">
        <v>1</v>
      </c>
      <c r="AJ28" s="242"/>
    </row>
    <row r="29" spans="1:37" s="148" customFormat="1" ht="30" customHeight="1">
      <c r="A29" s="298"/>
      <c r="B29" s="218"/>
      <c r="C29" s="154" t="s">
        <v>21</v>
      </c>
      <c r="D29" s="146">
        <v>143</v>
      </c>
      <c r="E29" s="135">
        <v>126</v>
      </c>
      <c r="F29" s="155">
        <v>17</v>
      </c>
      <c r="G29" s="129">
        <v>18</v>
      </c>
      <c r="H29" s="130">
        <v>3</v>
      </c>
      <c r="I29" s="130">
        <v>21</v>
      </c>
      <c r="J29" s="130">
        <v>15</v>
      </c>
      <c r="K29" s="130">
        <v>2</v>
      </c>
      <c r="L29" s="130">
        <v>17</v>
      </c>
      <c r="M29" s="130">
        <v>5</v>
      </c>
      <c r="N29" s="130">
        <v>2</v>
      </c>
      <c r="O29" s="130">
        <v>12</v>
      </c>
      <c r="P29" s="130">
        <v>6</v>
      </c>
      <c r="Q29" s="130">
        <v>18</v>
      </c>
      <c r="R29" s="298"/>
      <c r="S29" s="218"/>
      <c r="T29" s="145" t="s">
        <v>21</v>
      </c>
      <c r="U29" s="130">
        <v>1</v>
      </c>
      <c r="V29" s="130">
        <v>13</v>
      </c>
      <c r="W29" s="130">
        <v>5</v>
      </c>
      <c r="X29" s="130">
        <v>2</v>
      </c>
      <c r="Y29" s="130">
        <v>16</v>
      </c>
      <c r="Z29" s="130">
        <v>0</v>
      </c>
      <c r="AA29" s="130">
        <v>3</v>
      </c>
      <c r="AB29" s="130">
        <v>11</v>
      </c>
      <c r="AC29" s="130">
        <v>6</v>
      </c>
      <c r="AD29" s="130">
        <v>3</v>
      </c>
      <c r="AE29" s="130">
        <v>7</v>
      </c>
      <c r="AF29" s="130">
        <v>5</v>
      </c>
      <c r="AG29" s="130">
        <v>5</v>
      </c>
      <c r="AH29" s="130">
        <v>2</v>
      </c>
      <c r="AI29" s="130">
        <v>1</v>
      </c>
      <c r="AJ29" s="243"/>
      <c r="AK29" s="144"/>
    </row>
    <row r="30" spans="1:37" s="144" customFormat="1" ht="30" customHeight="1">
      <c r="A30" s="298"/>
      <c r="B30" s="214" t="s">
        <v>39</v>
      </c>
      <c r="C30" s="141" t="s">
        <v>30</v>
      </c>
      <c r="D30" s="142">
        <v>2421</v>
      </c>
      <c r="E30" s="128">
        <v>2350</v>
      </c>
      <c r="F30" s="153">
        <v>71</v>
      </c>
      <c r="G30" s="127">
        <v>311</v>
      </c>
      <c r="H30" s="128">
        <v>61</v>
      </c>
      <c r="I30" s="128">
        <v>372</v>
      </c>
      <c r="J30" s="128">
        <v>121</v>
      </c>
      <c r="K30" s="128">
        <v>37</v>
      </c>
      <c r="L30" s="128">
        <v>158</v>
      </c>
      <c r="M30" s="128">
        <v>177</v>
      </c>
      <c r="N30" s="128">
        <v>91</v>
      </c>
      <c r="O30" s="128">
        <v>143</v>
      </c>
      <c r="P30" s="128">
        <v>54</v>
      </c>
      <c r="Q30" s="128">
        <v>197</v>
      </c>
      <c r="R30" s="298"/>
      <c r="S30" s="214" t="s">
        <v>39</v>
      </c>
      <c r="T30" s="141" t="s">
        <v>30</v>
      </c>
      <c r="U30" s="128">
        <v>72</v>
      </c>
      <c r="V30" s="128">
        <v>86</v>
      </c>
      <c r="W30" s="128">
        <v>69</v>
      </c>
      <c r="X30" s="128">
        <v>63</v>
      </c>
      <c r="Y30" s="128">
        <v>227</v>
      </c>
      <c r="Z30" s="128">
        <v>68</v>
      </c>
      <c r="AA30" s="128">
        <v>72</v>
      </c>
      <c r="AB30" s="128">
        <v>141</v>
      </c>
      <c r="AC30" s="128">
        <v>55</v>
      </c>
      <c r="AD30" s="128">
        <v>65</v>
      </c>
      <c r="AE30" s="128">
        <v>70</v>
      </c>
      <c r="AF30" s="128">
        <v>163</v>
      </c>
      <c r="AG30" s="128">
        <v>111</v>
      </c>
      <c r="AH30" s="128">
        <v>100</v>
      </c>
      <c r="AI30" s="128">
        <v>64</v>
      </c>
      <c r="AJ30" s="242"/>
    </row>
    <row r="31" spans="1:37" s="148" customFormat="1" ht="30" customHeight="1">
      <c r="A31" s="298"/>
      <c r="B31" s="218"/>
      <c r="C31" s="154" t="s">
        <v>21</v>
      </c>
      <c r="D31" s="146">
        <v>1150</v>
      </c>
      <c r="E31" s="130">
        <v>1111</v>
      </c>
      <c r="F31" s="147">
        <v>39</v>
      </c>
      <c r="G31" s="129">
        <v>127</v>
      </c>
      <c r="H31" s="130">
        <v>35</v>
      </c>
      <c r="I31" s="130">
        <v>162</v>
      </c>
      <c r="J31" s="130">
        <v>49</v>
      </c>
      <c r="K31" s="130">
        <v>18</v>
      </c>
      <c r="L31" s="130">
        <v>67</v>
      </c>
      <c r="M31" s="130">
        <v>75</v>
      </c>
      <c r="N31" s="130">
        <v>45</v>
      </c>
      <c r="O31" s="130">
        <v>73</v>
      </c>
      <c r="P31" s="130">
        <v>30</v>
      </c>
      <c r="Q31" s="130">
        <v>103</v>
      </c>
      <c r="R31" s="298"/>
      <c r="S31" s="218"/>
      <c r="T31" s="145" t="s">
        <v>21</v>
      </c>
      <c r="U31" s="130">
        <v>32</v>
      </c>
      <c r="V31" s="130">
        <v>36</v>
      </c>
      <c r="W31" s="130">
        <v>32</v>
      </c>
      <c r="X31" s="130">
        <v>28</v>
      </c>
      <c r="Y31" s="130">
        <v>107</v>
      </c>
      <c r="Z31" s="130">
        <v>36</v>
      </c>
      <c r="AA31" s="130">
        <v>38</v>
      </c>
      <c r="AB31" s="130">
        <v>67</v>
      </c>
      <c r="AC31" s="130">
        <v>28</v>
      </c>
      <c r="AD31" s="130">
        <v>41</v>
      </c>
      <c r="AE31" s="130">
        <v>29</v>
      </c>
      <c r="AF31" s="130">
        <v>95</v>
      </c>
      <c r="AG31" s="130">
        <v>44</v>
      </c>
      <c r="AH31" s="130">
        <v>50</v>
      </c>
      <c r="AI31" s="130">
        <v>35</v>
      </c>
      <c r="AJ31" s="243"/>
      <c r="AK31" s="144"/>
    </row>
    <row r="32" spans="1:37" s="144" customFormat="1" ht="30" customHeight="1">
      <c r="A32" s="298"/>
      <c r="B32" s="214" t="s">
        <v>40</v>
      </c>
      <c r="C32" s="141" t="s">
        <v>202</v>
      </c>
      <c r="D32" s="142">
        <v>2225</v>
      </c>
      <c r="E32" s="128">
        <v>2197</v>
      </c>
      <c r="F32" s="153">
        <v>28</v>
      </c>
      <c r="G32" s="127">
        <v>190</v>
      </c>
      <c r="H32" s="128">
        <v>75</v>
      </c>
      <c r="I32" s="128">
        <v>265</v>
      </c>
      <c r="J32" s="128">
        <v>70</v>
      </c>
      <c r="K32" s="128">
        <v>40</v>
      </c>
      <c r="L32" s="128">
        <v>110</v>
      </c>
      <c r="M32" s="128">
        <v>146</v>
      </c>
      <c r="N32" s="128">
        <v>241</v>
      </c>
      <c r="O32" s="128">
        <v>133</v>
      </c>
      <c r="P32" s="128">
        <v>125</v>
      </c>
      <c r="Q32" s="128">
        <v>258</v>
      </c>
      <c r="R32" s="298"/>
      <c r="S32" s="214" t="s">
        <v>40</v>
      </c>
      <c r="T32" s="141" t="s">
        <v>202</v>
      </c>
      <c r="U32" s="128">
        <v>35</v>
      </c>
      <c r="V32" s="128">
        <v>64</v>
      </c>
      <c r="W32" s="128">
        <v>52</v>
      </c>
      <c r="X32" s="128">
        <v>93</v>
      </c>
      <c r="Y32" s="128">
        <v>235</v>
      </c>
      <c r="Z32" s="128">
        <v>80</v>
      </c>
      <c r="AA32" s="128">
        <v>54</v>
      </c>
      <c r="AB32" s="128">
        <v>202</v>
      </c>
      <c r="AC32" s="128">
        <v>22</v>
      </c>
      <c r="AD32" s="128">
        <v>56</v>
      </c>
      <c r="AE32" s="128">
        <v>67</v>
      </c>
      <c r="AF32" s="128">
        <v>75</v>
      </c>
      <c r="AG32" s="128">
        <v>58</v>
      </c>
      <c r="AH32" s="128">
        <v>33</v>
      </c>
      <c r="AI32" s="128">
        <v>79</v>
      </c>
      <c r="AJ32" s="242"/>
    </row>
    <row r="33" spans="1:37" s="148" customFormat="1" ht="30" customHeight="1" thickBot="1">
      <c r="A33" s="298"/>
      <c r="B33" s="218"/>
      <c r="C33" s="154" t="s">
        <v>21</v>
      </c>
      <c r="D33" s="156">
        <v>1228</v>
      </c>
      <c r="E33" s="136">
        <v>1205</v>
      </c>
      <c r="F33" s="157">
        <v>23</v>
      </c>
      <c r="G33" s="129">
        <v>100</v>
      </c>
      <c r="H33" s="130">
        <v>42</v>
      </c>
      <c r="I33" s="130">
        <v>142</v>
      </c>
      <c r="J33" s="130">
        <v>32</v>
      </c>
      <c r="K33" s="130">
        <v>23</v>
      </c>
      <c r="L33" s="130">
        <v>55</v>
      </c>
      <c r="M33" s="130">
        <v>80</v>
      </c>
      <c r="N33" s="130">
        <v>134</v>
      </c>
      <c r="O33" s="130">
        <v>83</v>
      </c>
      <c r="P33" s="130">
        <v>81</v>
      </c>
      <c r="Q33" s="130">
        <v>164</v>
      </c>
      <c r="R33" s="298"/>
      <c r="S33" s="218"/>
      <c r="T33" s="145" t="s">
        <v>21</v>
      </c>
      <c r="U33" s="130">
        <v>19</v>
      </c>
      <c r="V33" s="130">
        <v>40</v>
      </c>
      <c r="W33" s="130">
        <v>23</v>
      </c>
      <c r="X33" s="130">
        <v>51</v>
      </c>
      <c r="Y33" s="130">
        <v>114</v>
      </c>
      <c r="Z33" s="130">
        <v>50</v>
      </c>
      <c r="AA33" s="130">
        <v>29</v>
      </c>
      <c r="AB33" s="130">
        <v>83</v>
      </c>
      <c r="AC33" s="130">
        <v>13</v>
      </c>
      <c r="AD33" s="130">
        <v>40</v>
      </c>
      <c r="AE33" s="130">
        <v>41</v>
      </c>
      <c r="AF33" s="130">
        <v>41</v>
      </c>
      <c r="AG33" s="130">
        <v>35</v>
      </c>
      <c r="AH33" s="130">
        <v>22</v>
      </c>
      <c r="AI33" s="130">
        <v>52</v>
      </c>
      <c r="AJ33" s="243"/>
      <c r="AK33" s="144"/>
    </row>
    <row r="34" spans="1:37">
      <c r="B34" s="174"/>
      <c r="S34" s="174"/>
    </row>
  </sheetData>
  <mergeCells count="38">
    <mergeCell ref="S10:T10"/>
    <mergeCell ref="D4:D5"/>
    <mergeCell ref="E4:E5"/>
    <mergeCell ref="N4:N5"/>
    <mergeCell ref="B3:B5"/>
    <mergeCell ref="C3:C5"/>
    <mergeCell ref="R1:R33"/>
    <mergeCell ref="S1:AI1"/>
    <mergeCell ref="S2:AI2"/>
    <mergeCell ref="U4:U5"/>
    <mergeCell ref="U3:AI3"/>
    <mergeCell ref="T3:T5"/>
    <mergeCell ref="S3:S5"/>
    <mergeCell ref="AI4:AI5"/>
    <mergeCell ref="V4:V5"/>
    <mergeCell ref="W4:W5"/>
    <mergeCell ref="AH4:AH5"/>
    <mergeCell ref="AD4:AD5"/>
    <mergeCell ref="AA4:AA5"/>
    <mergeCell ref="J4:L4"/>
    <mergeCell ref="O4:Q4"/>
    <mergeCell ref="AG4:AG5"/>
    <mergeCell ref="AE4:AE5"/>
    <mergeCell ref="AF4:AF5"/>
    <mergeCell ref="Y4:Y5"/>
    <mergeCell ref="X4:X5"/>
    <mergeCell ref="AC4:AC5"/>
    <mergeCell ref="AB4:AB5"/>
    <mergeCell ref="Z4:Z5"/>
    <mergeCell ref="A1:A33"/>
    <mergeCell ref="B10:C10"/>
    <mergeCell ref="G4:I4"/>
    <mergeCell ref="F4:F5"/>
    <mergeCell ref="B1:Q1"/>
    <mergeCell ref="B2:Q2"/>
    <mergeCell ref="G3:Q3"/>
    <mergeCell ref="M4:M5"/>
    <mergeCell ref="D3:F3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20"/>
  <dimension ref="A1:AK33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9.3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467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467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19.899999999999999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8"/>
      <c r="B6" s="212" t="s">
        <v>12</v>
      </c>
      <c r="C6" s="23" t="s">
        <v>112</v>
      </c>
      <c r="D6" s="24">
        <v>1410</v>
      </c>
      <c r="E6" s="98">
        <v>1157</v>
      </c>
      <c r="F6" s="49">
        <v>253</v>
      </c>
      <c r="G6" s="24">
        <v>80</v>
      </c>
      <c r="H6" s="25">
        <v>35</v>
      </c>
      <c r="I6" s="25">
        <v>115</v>
      </c>
      <c r="J6" s="25">
        <v>67</v>
      </c>
      <c r="K6" s="25">
        <v>38</v>
      </c>
      <c r="L6" s="25">
        <v>105</v>
      </c>
      <c r="M6" s="25">
        <v>69</v>
      </c>
      <c r="N6" s="25">
        <v>86</v>
      </c>
      <c r="O6" s="25">
        <v>92</v>
      </c>
      <c r="P6" s="25">
        <v>84</v>
      </c>
      <c r="Q6" s="25">
        <v>176</v>
      </c>
      <c r="R6" s="378"/>
      <c r="S6" s="212" t="s">
        <v>12</v>
      </c>
      <c r="T6" s="23" t="s">
        <v>112</v>
      </c>
      <c r="U6" s="25">
        <v>38</v>
      </c>
      <c r="V6" s="25">
        <v>35</v>
      </c>
      <c r="W6" s="25">
        <v>38</v>
      </c>
      <c r="X6" s="25">
        <v>36</v>
      </c>
      <c r="Y6" s="25">
        <v>110</v>
      </c>
      <c r="Z6" s="25">
        <v>58</v>
      </c>
      <c r="AA6" s="25">
        <v>65</v>
      </c>
      <c r="AB6" s="25">
        <v>68</v>
      </c>
      <c r="AC6" s="25">
        <v>52</v>
      </c>
      <c r="AD6" s="25">
        <v>51</v>
      </c>
      <c r="AE6" s="25">
        <v>59</v>
      </c>
      <c r="AF6" s="25">
        <v>86</v>
      </c>
      <c r="AG6" s="25">
        <v>71</v>
      </c>
      <c r="AH6" s="25">
        <v>48</v>
      </c>
      <c r="AI6" s="25">
        <v>44</v>
      </c>
      <c r="AJ6" s="76"/>
    </row>
    <row r="7" spans="1:37" s="5" customFormat="1" ht="30" customHeight="1">
      <c r="A7" s="378"/>
      <c r="B7" s="209" t="s">
        <v>173</v>
      </c>
      <c r="C7" s="15" t="s">
        <v>213</v>
      </c>
      <c r="D7" s="9">
        <v>1234</v>
      </c>
      <c r="E7" s="78">
        <v>1022</v>
      </c>
      <c r="F7" s="19">
        <v>212</v>
      </c>
      <c r="G7" s="9">
        <v>76</v>
      </c>
      <c r="H7" s="7">
        <v>33</v>
      </c>
      <c r="I7" s="7">
        <v>109</v>
      </c>
      <c r="J7" s="7">
        <v>52</v>
      </c>
      <c r="K7" s="7">
        <v>29</v>
      </c>
      <c r="L7" s="7">
        <v>81</v>
      </c>
      <c r="M7" s="7">
        <v>62</v>
      </c>
      <c r="N7" s="7">
        <v>73</v>
      </c>
      <c r="O7" s="7">
        <v>81</v>
      </c>
      <c r="P7" s="7">
        <v>66</v>
      </c>
      <c r="Q7" s="7">
        <v>147</v>
      </c>
      <c r="R7" s="378"/>
      <c r="S7" s="209" t="s">
        <v>173</v>
      </c>
      <c r="T7" s="15" t="s">
        <v>213</v>
      </c>
      <c r="U7" s="7">
        <v>36</v>
      </c>
      <c r="V7" s="7">
        <v>32</v>
      </c>
      <c r="W7" s="7">
        <v>34</v>
      </c>
      <c r="X7" s="7">
        <v>36</v>
      </c>
      <c r="Y7" s="7">
        <v>91</v>
      </c>
      <c r="Z7" s="7">
        <v>52</v>
      </c>
      <c r="AA7" s="7">
        <v>51</v>
      </c>
      <c r="AB7" s="7">
        <v>65</v>
      </c>
      <c r="AC7" s="7">
        <v>48</v>
      </c>
      <c r="AD7" s="7">
        <v>47</v>
      </c>
      <c r="AE7" s="7">
        <v>46</v>
      </c>
      <c r="AF7" s="7">
        <v>77</v>
      </c>
      <c r="AG7" s="7">
        <v>56</v>
      </c>
      <c r="AH7" s="7">
        <v>47</v>
      </c>
      <c r="AI7" s="7">
        <v>44</v>
      </c>
      <c r="AJ7" s="72"/>
      <c r="AK7" s="14"/>
    </row>
    <row r="8" spans="1:37" s="5" customFormat="1" ht="30" customHeight="1">
      <c r="A8" s="378"/>
      <c r="B8" s="209"/>
      <c r="C8" s="16" t="s">
        <v>120</v>
      </c>
      <c r="D8" s="9">
        <v>21</v>
      </c>
      <c r="E8" s="78">
        <v>34</v>
      </c>
      <c r="F8" s="19">
        <v>-13</v>
      </c>
      <c r="G8" s="9">
        <v>1</v>
      </c>
      <c r="H8" s="7">
        <v>1</v>
      </c>
      <c r="I8" s="7">
        <v>2</v>
      </c>
      <c r="J8" s="7">
        <v>0</v>
      </c>
      <c r="K8" s="7">
        <v>1</v>
      </c>
      <c r="L8" s="7">
        <v>1</v>
      </c>
      <c r="M8" s="7">
        <v>3</v>
      </c>
      <c r="N8" s="7">
        <v>2</v>
      </c>
      <c r="O8" s="7">
        <v>3</v>
      </c>
      <c r="P8" s="7">
        <v>0</v>
      </c>
      <c r="Q8" s="7">
        <v>3</v>
      </c>
      <c r="R8" s="378"/>
      <c r="S8" s="209"/>
      <c r="T8" s="15" t="s">
        <v>120</v>
      </c>
      <c r="U8" s="7">
        <v>0</v>
      </c>
      <c r="V8" s="7">
        <v>0</v>
      </c>
      <c r="W8" s="7">
        <v>2</v>
      </c>
      <c r="X8" s="7">
        <v>0</v>
      </c>
      <c r="Y8" s="7">
        <v>4</v>
      </c>
      <c r="Z8" s="7">
        <v>0</v>
      </c>
      <c r="AA8" s="7">
        <v>0</v>
      </c>
      <c r="AB8" s="7">
        <v>0</v>
      </c>
      <c r="AC8" s="7">
        <v>0</v>
      </c>
      <c r="AD8" s="7">
        <v>1</v>
      </c>
      <c r="AE8" s="7">
        <v>1</v>
      </c>
      <c r="AF8" s="7">
        <v>1</v>
      </c>
      <c r="AG8" s="7">
        <v>1</v>
      </c>
      <c r="AH8" s="7">
        <v>0</v>
      </c>
      <c r="AI8" s="7">
        <v>0</v>
      </c>
      <c r="AJ8" s="72"/>
      <c r="AK8" s="14"/>
    </row>
    <row r="9" spans="1:37" s="72" customFormat="1" ht="30" customHeight="1">
      <c r="A9" s="378"/>
      <c r="B9" s="210"/>
      <c r="C9" s="70" t="s">
        <v>113</v>
      </c>
      <c r="D9" s="9">
        <v>48</v>
      </c>
      <c r="E9" s="78">
        <v>38</v>
      </c>
      <c r="F9" s="19">
        <v>10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8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48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8"/>
      <c r="B10" s="210" t="s">
        <v>174</v>
      </c>
      <c r="C10" s="71" t="s">
        <v>212</v>
      </c>
      <c r="D10" s="73">
        <v>176</v>
      </c>
      <c r="E10" s="78">
        <v>135</v>
      </c>
      <c r="F10" s="19">
        <v>41</v>
      </c>
      <c r="G10" s="9">
        <v>4</v>
      </c>
      <c r="H10" s="7">
        <v>2</v>
      </c>
      <c r="I10" s="7">
        <v>6</v>
      </c>
      <c r="J10" s="7">
        <v>15</v>
      </c>
      <c r="K10" s="7">
        <v>9</v>
      </c>
      <c r="L10" s="7">
        <v>24</v>
      </c>
      <c r="M10" s="7">
        <v>7</v>
      </c>
      <c r="N10" s="7">
        <v>13</v>
      </c>
      <c r="O10" s="7">
        <v>11</v>
      </c>
      <c r="P10" s="7">
        <v>18</v>
      </c>
      <c r="Q10" s="7">
        <v>29</v>
      </c>
      <c r="R10" s="378"/>
      <c r="S10" s="210" t="s">
        <v>174</v>
      </c>
      <c r="T10" s="71" t="s">
        <v>212</v>
      </c>
      <c r="U10" s="7">
        <v>2</v>
      </c>
      <c r="V10" s="7">
        <v>3</v>
      </c>
      <c r="W10" s="7">
        <v>4</v>
      </c>
      <c r="X10" s="7">
        <v>0</v>
      </c>
      <c r="Y10" s="7">
        <v>19</v>
      </c>
      <c r="Z10" s="7">
        <v>6</v>
      </c>
      <c r="AA10" s="7">
        <v>14</v>
      </c>
      <c r="AB10" s="7">
        <v>3</v>
      </c>
      <c r="AC10" s="7">
        <v>4</v>
      </c>
      <c r="AD10" s="7">
        <v>4</v>
      </c>
      <c r="AE10" s="7">
        <v>13</v>
      </c>
      <c r="AF10" s="7">
        <v>9</v>
      </c>
      <c r="AG10" s="7">
        <v>15</v>
      </c>
      <c r="AH10" s="7">
        <v>1</v>
      </c>
      <c r="AI10" s="7">
        <v>0</v>
      </c>
      <c r="AK10" s="14"/>
    </row>
    <row r="11" spans="1:37" s="5" customFormat="1" ht="30" customHeight="1">
      <c r="A11" s="378"/>
      <c r="B11" s="209"/>
      <c r="C11" s="16" t="s">
        <v>114</v>
      </c>
      <c r="D11" s="9">
        <v>55</v>
      </c>
      <c r="E11" s="78">
        <v>32</v>
      </c>
      <c r="F11" s="19">
        <v>23</v>
      </c>
      <c r="G11" s="9">
        <v>3</v>
      </c>
      <c r="H11" s="7">
        <v>1</v>
      </c>
      <c r="I11" s="7">
        <v>4</v>
      </c>
      <c r="J11" s="7">
        <v>0</v>
      </c>
      <c r="K11" s="7">
        <v>3</v>
      </c>
      <c r="L11" s="7">
        <v>3</v>
      </c>
      <c r="M11" s="7">
        <v>0</v>
      </c>
      <c r="N11" s="7">
        <v>10</v>
      </c>
      <c r="O11" s="7">
        <v>1</v>
      </c>
      <c r="P11" s="7">
        <v>9</v>
      </c>
      <c r="Q11" s="7">
        <v>10</v>
      </c>
      <c r="R11" s="378"/>
      <c r="S11" s="209"/>
      <c r="T11" s="15" t="s">
        <v>114</v>
      </c>
      <c r="U11" s="7">
        <v>0</v>
      </c>
      <c r="V11" s="7">
        <v>1</v>
      </c>
      <c r="W11" s="7">
        <v>0</v>
      </c>
      <c r="X11" s="7">
        <v>0</v>
      </c>
      <c r="Y11" s="7">
        <v>0</v>
      </c>
      <c r="Z11" s="7">
        <v>3</v>
      </c>
      <c r="AA11" s="7">
        <v>8</v>
      </c>
      <c r="AB11" s="7">
        <v>1</v>
      </c>
      <c r="AC11" s="7">
        <v>3</v>
      </c>
      <c r="AD11" s="7">
        <v>4</v>
      </c>
      <c r="AE11" s="7">
        <v>5</v>
      </c>
      <c r="AF11" s="7">
        <v>0</v>
      </c>
      <c r="AG11" s="7">
        <v>3</v>
      </c>
      <c r="AH11" s="7">
        <v>0</v>
      </c>
      <c r="AI11" s="87">
        <v>0</v>
      </c>
      <c r="AJ11" s="72"/>
      <c r="AK11" s="14"/>
    </row>
    <row r="12" spans="1:37" s="5" customFormat="1" ht="30" customHeight="1">
      <c r="A12" s="378"/>
      <c r="B12" s="209"/>
      <c r="C12" s="16" t="s">
        <v>115</v>
      </c>
      <c r="D12" s="9">
        <v>32</v>
      </c>
      <c r="E12" s="78">
        <v>17</v>
      </c>
      <c r="F12" s="19">
        <v>15</v>
      </c>
      <c r="G12" s="9">
        <v>0</v>
      </c>
      <c r="H12" s="7">
        <v>0</v>
      </c>
      <c r="I12" s="7">
        <v>0</v>
      </c>
      <c r="J12" s="7">
        <v>6</v>
      </c>
      <c r="K12" s="7">
        <v>5</v>
      </c>
      <c r="L12" s="7">
        <v>11</v>
      </c>
      <c r="M12" s="7">
        <v>0</v>
      </c>
      <c r="N12" s="7">
        <v>0</v>
      </c>
      <c r="O12" s="7">
        <v>4</v>
      </c>
      <c r="P12" s="7">
        <v>4</v>
      </c>
      <c r="Q12" s="7">
        <v>8</v>
      </c>
      <c r="R12" s="378"/>
      <c r="S12" s="209"/>
      <c r="T12" s="15" t="s">
        <v>115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3</v>
      </c>
      <c r="AA12" s="7">
        <v>0</v>
      </c>
      <c r="AB12" s="7">
        <v>0</v>
      </c>
      <c r="AC12" s="7">
        <v>0</v>
      </c>
      <c r="AD12" s="7">
        <v>0</v>
      </c>
      <c r="AE12" s="7">
        <v>4</v>
      </c>
      <c r="AF12" s="7">
        <v>4</v>
      </c>
      <c r="AG12" s="7">
        <v>2</v>
      </c>
      <c r="AH12" s="7">
        <v>0</v>
      </c>
      <c r="AI12" s="7">
        <v>0</v>
      </c>
      <c r="AJ12" s="72"/>
      <c r="AK12" s="14"/>
    </row>
    <row r="13" spans="1:37" s="5" customFormat="1" ht="30" customHeight="1">
      <c r="A13" s="378"/>
      <c r="B13" s="209"/>
      <c r="C13" s="16" t="s">
        <v>116</v>
      </c>
      <c r="D13" s="9">
        <v>38</v>
      </c>
      <c r="E13" s="78">
        <v>15</v>
      </c>
      <c r="F13" s="19">
        <v>23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3</v>
      </c>
      <c r="P13" s="7">
        <v>4</v>
      </c>
      <c r="Q13" s="7">
        <v>7</v>
      </c>
      <c r="R13" s="378"/>
      <c r="S13" s="209"/>
      <c r="T13" s="15" t="s">
        <v>116</v>
      </c>
      <c r="U13" s="7">
        <v>2</v>
      </c>
      <c r="V13" s="7">
        <v>0</v>
      </c>
      <c r="W13" s="7">
        <v>4</v>
      </c>
      <c r="X13" s="7">
        <v>0</v>
      </c>
      <c r="Y13" s="7">
        <v>14</v>
      </c>
      <c r="Z13" s="7">
        <v>0</v>
      </c>
      <c r="AA13" s="7">
        <v>1</v>
      </c>
      <c r="AB13" s="7">
        <v>0</v>
      </c>
      <c r="AC13" s="7">
        <v>0</v>
      </c>
      <c r="AD13" s="7">
        <v>0</v>
      </c>
      <c r="AE13" s="7">
        <v>2</v>
      </c>
      <c r="AF13" s="7">
        <v>1</v>
      </c>
      <c r="AG13" s="7">
        <v>7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78"/>
      <c r="B14" s="209"/>
      <c r="C14" s="16" t="s">
        <v>117</v>
      </c>
      <c r="D14" s="9">
        <v>2</v>
      </c>
      <c r="E14" s="78">
        <v>0</v>
      </c>
      <c r="F14" s="19">
        <v>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8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78"/>
      <c r="B15" s="209"/>
      <c r="C15" s="16" t="s">
        <v>210</v>
      </c>
      <c r="D15" s="9">
        <v>49</v>
      </c>
      <c r="E15" s="78">
        <v>60</v>
      </c>
      <c r="F15" s="19">
        <v>-11</v>
      </c>
      <c r="G15" s="9">
        <v>1</v>
      </c>
      <c r="H15" s="7">
        <v>1</v>
      </c>
      <c r="I15" s="7">
        <v>2</v>
      </c>
      <c r="J15" s="7">
        <v>9</v>
      </c>
      <c r="K15" s="7">
        <v>1</v>
      </c>
      <c r="L15" s="7">
        <v>10</v>
      </c>
      <c r="M15" s="7">
        <v>7</v>
      </c>
      <c r="N15" s="7">
        <v>3</v>
      </c>
      <c r="O15" s="7">
        <v>3</v>
      </c>
      <c r="P15" s="7">
        <v>1</v>
      </c>
      <c r="Q15" s="7">
        <v>4</v>
      </c>
      <c r="R15" s="378"/>
      <c r="S15" s="209"/>
      <c r="T15" s="15" t="s">
        <v>210</v>
      </c>
      <c r="U15" s="7">
        <v>0</v>
      </c>
      <c r="V15" s="7">
        <v>2</v>
      </c>
      <c r="W15" s="7">
        <v>0</v>
      </c>
      <c r="X15" s="7">
        <v>0</v>
      </c>
      <c r="Y15" s="7">
        <v>5</v>
      </c>
      <c r="Z15" s="7">
        <v>0</v>
      </c>
      <c r="AA15" s="7">
        <v>5</v>
      </c>
      <c r="AB15" s="7">
        <v>2</v>
      </c>
      <c r="AC15" s="7">
        <v>1</v>
      </c>
      <c r="AD15" s="7">
        <v>0</v>
      </c>
      <c r="AE15" s="7">
        <v>1</v>
      </c>
      <c r="AF15" s="7">
        <v>4</v>
      </c>
      <c r="AG15" s="7">
        <v>2</v>
      </c>
      <c r="AH15" s="7">
        <v>1</v>
      </c>
      <c r="AI15" s="7">
        <v>0</v>
      </c>
      <c r="AJ15" s="72"/>
      <c r="AK15" s="14"/>
    </row>
    <row r="16" spans="1:37" s="5" customFormat="1" ht="37.5">
      <c r="A16" s="378"/>
      <c r="B16" s="209"/>
      <c r="C16" s="16" t="s">
        <v>211</v>
      </c>
      <c r="D16" s="9">
        <v>2</v>
      </c>
      <c r="E16" s="78">
        <v>8</v>
      </c>
      <c r="F16" s="19">
        <v>-6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8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78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8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42" customHeight="1">
      <c r="A18" s="378"/>
      <c r="B18" s="209"/>
      <c r="C18" s="16" t="s">
        <v>418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8"/>
      <c r="S18" s="209"/>
      <c r="T18" s="15" t="s">
        <v>418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30" customHeight="1">
      <c r="A19" s="378"/>
      <c r="B19" s="206"/>
      <c r="C19" s="16" t="s">
        <v>119</v>
      </c>
      <c r="D19" s="9">
        <v>0</v>
      </c>
      <c r="E19" s="78">
        <v>3</v>
      </c>
      <c r="F19" s="19">
        <v>-3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8"/>
      <c r="S19" s="206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14" customFormat="1" ht="30" customHeight="1">
      <c r="A20" s="378"/>
      <c r="B20" s="212" t="s">
        <v>17</v>
      </c>
      <c r="C20" s="23" t="s">
        <v>121</v>
      </c>
      <c r="D20" s="24">
        <v>23</v>
      </c>
      <c r="E20" s="98">
        <v>16</v>
      </c>
      <c r="F20" s="49">
        <v>7</v>
      </c>
      <c r="G20" s="24">
        <v>0</v>
      </c>
      <c r="H20" s="25">
        <v>0</v>
      </c>
      <c r="I20" s="25">
        <v>0</v>
      </c>
      <c r="J20" s="25">
        <v>5</v>
      </c>
      <c r="K20" s="25">
        <v>1</v>
      </c>
      <c r="L20" s="25">
        <v>6</v>
      </c>
      <c r="M20" s="25">
        <v>0</v>
      </c>
      <c r="N20" s="25">
        <v>1</v>
      </c>
      <c r="O20" s="25">
        <v>1</v>
      </c>
      <c r="P20" s="25">
        <v>2</v>
      </c>
      <c r="Q20" s="25">
        <v>3</v>
      </c>
      <c r="R20" s="378"/>
      <c r="S20" s="212" t="s">
        <v>17</v>
      </c>
      <c r="T20" s="23" t="s">
        <v>121</v>
      </c>
      <c r="U20" s="25">
        <v>0</v>
      </c>
      <c r="V20" s="25">
        <v>0</v>
      </c>
      <c r="W20" s="25">
        <v>0</v>
      </c>
      <c r="X20" s="25">
        <v>0</v>
      </c>
      <c r="Y20" s="25">
        <v>4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9</v>
      </c>
      <c r="AF20" s="25">
        <v>0</v>
      </c>
      <c r="AG20" s="25">
        <v>0</v>
      </c>
      <c r="AH20" s="25">
        <v>0</v>
      </c>
      <c r="AI20" s="25">
        <v>0</v>
      </c>
      <c r="AJ20" s="76"/>
    </row>
    <row r="21" spans="1:37" s="5" customFormat="1" ht="30" customHeight="1">
      <c r="A21" s="378"/>
      <c r="B21" s="206"/>
      <c r="C21" s="16" t="s">
        <v>416</v>
      </c>
      <c r="D21" s="9">
        <v>0</v>
      </c>
      <c r="E21" s="78">
        <v>1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78"/>
      <c r="S21" s="206"/>
      <c r="T21" s="15" t="s">
        <v>416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2"/>
      <c r="AK21" s="14"/>
    </row>
    <row r="22" spans="1:37" s="14" customFormat="1" ht="30" customHeight="1">
      <c r="A22" s="378"/>
      <c r="B22" s="212" t="s">
        <v>19</v>
      </c>
      <c r="C22" s="23" t="s">
        <v>122</v>
      </c>
      <c r="D22" s="24">
        <v>160</v>
      </c>
      <c r="E22" s="98">
        <v>65</v>
      </c>
      <c r="F22" s="49">
        <v>95</v>
      </c>
      <c r="G22" s="24">
        <v>0</v>
      </c>
      <c r="H22" s="25">
        <v>0</v>
      </c>
      <c r="I22" s="25">
        <v>0</v>
      </c>
      <c r="J22" s="25">
        <v>6</v>
      </c>
      <c r="K22" s="25">
        <v>4</v>
      </c>
      <c r="L22" s="25">
        <v>10</v>
      </c>
      <c r="M22" s="25">
        <v>0</v>
      </c>
      <c r="N22" s="25">
        <v>2</v>
      </c>
      <c r="O22" s="25">
        <v>22</v>
      </c>
      <c r="P22" s="25">
        <v>15</v>
      </c>
      <c r="Q22" s="92">
        <v>37</v>
      </c>
      <c r="R22" s="378"/>
      <c r="S22" s="212" t="s">
        <v>19</v>
      </c>
      <c r="T22" s="23" t="s">
        <v>122</v>
      </c>
      <c r="U22" s="25">
        <v>16</v>
      </c>
      <c r="V22" s="25">
        <v>0</v>
      </c>
      <c r="W22" s="25">
        <v>0</v>
      </c>
      <c r="X22" s="25">
        <v>8</v>
      </c>
      <c r="Y22" s="25">
        <v>18</v>
      </c>
      <c r="Z22" s="25">
        <v>0</v>
      </c>
      <c r="AA22" s="25">
        <v>17</v>
      </c>
      <c r="AB22" s="25">
        <v>16</v>
      </c>
      <c r="AC22" s="25">
        <v>9</v>
      </c>
      <c r="AD22" s="25">
        <v>4</v>
      </c>
      <c r="AE22" s="25">
        <v>11</v>
      </c>
      <c r="AF22" s="25">
        <v>5</v>
      </c>
      <c r="AG22" s="25">
        <v>7</v>
      </c>
      <c r="AH22" s="25">
        <v>0</v>
      </c>
      <c r="AI22" s="25">
        <v>0</v>
      </c>
      <c r="AJ22" s="76"/>
    </row>
    <row r="23" spans="1:37" s="14" customFormat="1" ht="30" customHeight="1" thickBot="1">
      <c r="A23" s="378"/>
      <c r="B23" s="207" t="s">
        <v>22</v>
      </c>
      <c r="C23" s="23" t="s">
        <v>123</v>
      </c>
      <c r="D23" s="277">
        <v>4</v>
      </c>
      <c r="E23" s="278">
        <v>5</v>
      </c>
      <c r="F23" s="279">
        <v>-1</v>
      </c>
      <c r="G23" s="24">
        <v>0</v>
      </c>
      <c r="H23" s="25">
        <v>0</v>
      </c>
      <c r="I23" s="25">
        <v>0</v>
      </c>
      <c r="J23" s="25">
        <v>0</v>
      </c>
      <c r="K23" s="25">
        <v>4</v>
      </c>
      <c r="L23" s="25">
        <v>4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78"/>
      <c r="S23" s="212" t="s">
        <v>22</v>
      </c>
      <c r="T23" s="23" t="s">
        <v>123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76"/>
    </row>
    <row r="24" spans="1:37" s="81" customFormat="1" ht="18.75">
      <c r="A24" s="165"/>
      <c r="B24" s="80"/>
      <c r="R24" s="162"/>
      <c r="S24" s="82"/>
    </row>
    <row r="25" spans="1:37" s="18" customFormat="1" ht="18.75">
      <c r="A25" s="164"/>
      <c r="B25" s="30"/>
      <c r="R25" s="162"/>
      <c r="S25" s="31"/>
    </row>
    <row r="26" spans="1:37" s="18" customFormat="1" ht="18.75">
      <c r="A26" s="164"/>
      <c r="B26" s="30"/>
      <c r="R26" s="162"/>
      <c r="S26" s="30"/>
    </row>
    <row r="27" spans="1:37" s="18" customFormat="1" ht="18.75">
      <c r="A27" s="164"/>
      <c r="B27" s="30"/>
      <c r="R27" s="162"/>
      <c r="S27" s="30"/>
    </row>
    <row r="28" spans="1:37" s="18" customFormat="1" ht="18.75">
      <c r="A28" s="164"/>
      <c r="B28" s="30"/>
      <c r="R28" s="162"/>
      <c r="S28" s="30"/>
    </row>
    <row r="29" spans="1:37" s="18" customFormat="1" ht="18.75">
      <c r="A29" s="164"/>
      <c r="B29" s="30"/>
      <c r="R29" s="162"/>
      <c r="S29" s="30"/>
    </row>
    <row r="30" spans="1:37" s="18" customFormat="1" ht="18.75">
      <c r="A30" s="164"/>
      <c r="B30" s="30"/>
      <c r="R30" s="162"/>
      <c r="S30" s="30"/>
    </row>
    <row r="31" spans="1:37" s="18" customFormat="1" ht="18.75">
      <c r="A31" s="164"/>
      <c r="B31" s="30"/>
      <c r="R31" s="161"/>
      <c r="S31" s="30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</sheetData>
  <mergeCells count="38">
    <mergeCell ref="F4:F5"/>
    <mergeCell ref="E4:E5"/>
    <mergeCell ref="N4:N5"/>
    <mergeCell ref="O4:Q4"/>
    <mergeCell ref="S3:S5"/>
    <mergeCell ref="D3:F3"/>
    <mergeCell ref="D4:D5"/>
    <mergeCell ref="G4:I4"/>
    <mergeCell ref="AE4:AE5"/>
    <mergeCell ref="X4:X5"/>
    <mergeCell ref="U3:AI3"/>
    <mergeCell ref="AI4:AI5"/>
    <mergeCell ref="AA1:AC1"/>
    <mergeCell ref="AF4:AF5"/>
    <mergeCell ref="AH4:AH5"/>
    <mergeCell ref="AG4:AG5"/>
    <mergeCell ref="AB4:AB5"/>
    <mergeCell ref="AC4:AC5"/>
    <mergeCell ref="AD4:AD5"/>
    <mergeCell ref="Y4:Y5"/>
    <mergeCell ref="Z4:Z5"/>
    <mergeCell ref="AA4:AA5"/>
    <mergeCell ref="A1:A23"/>
    <mergeCell ref="B1:I1"/>
    <mergeCell ref="B2:Q2"/>
    <mergeCell ref="V4:V5"/>
    <mergeCell ref="W4:W5"/>
    <mergeCell ref="J4:L4"/>
    <mergeCell ref="M4:M5"/>
    <mergeCell ref="B3:B5"/>
    <mergeCell ref="C3:C5"/>
    <mergeCell ref="R1:R23"/>
    <mergeCell ref="J1:K1"/>
    <mergeCell ref="G3:Q3"/>
    <mergeCell ref="S1:Z1"/>
    <mergeCell ref="S2:AI2"/>
    <mergeCell ref="T3:T5"/>
    <mergeCell ref="U4:U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1">
    <pageSetUpPr fitToPage="1"/>
  </sheetPr>
  <dimension ref="A1:AK39"/>
  <sheetViews>
    <sheetView zoomScale="80" zoomScaleNormal="80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484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484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3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14129</v>
      </c>
      <c r="E6" s="7">
        <v>13633</v>
      </c>
      <c r="F6" s="10">
        <v>496</v>
      </c>
      <c r="G6" s="9">
        <v>688</v>
      </c>
      <c r="H6" s="7">
        <v>396</v>
      </c>
      <c r="I6" s="7">
        <v>1084</v>
      </c>
      <c r="J6" s="7">
        <v>715</v>
      </c>
      <c r="K6" s="7">
        <v>445</v>
      </c>
      <c r="L6" s="7">
        <v>1160</v>
      </c>
      <c r="M6" s="7">
        <v>591</v>
      </c>
      <c r="N6" s="7">
        <v>791</v>
      </c>
      <c r="O6" s="7">
        <v>620</v>
      </c>
      <c r="P6" s="7">
        <v>911</v>
      </c>
      <c r="Q6" s="7">
        <v>1531</v>
      </c>
      <c r="R6" s="331"/>
      <c r="S6" s="207" t="s">
        <v>12</v>
      </c>
      <c r="T6" s="15" t="s">
        <v>195</v>
      </c>
      <c r="U6" s="7">
        <v>455</v>
      </c>
      <c r="V6" s="7">
        <v>594</v>
      </c>
      <c r="W6" s="7">
        <v>532</v>
      </c>
      <c r="X6" s="7">
        <v>548</v>
      </c>
      <c r="Y6" s="7">
        <v>1393</v>
      </c>
      <c r="Z6" s="7">
        <v>798</v>
      </c>
      <c r="AA6" s="7">
        <v>460</v>
      </c>
      <c r="AB6" s="7">
        <v>706</v>
      </c>
      <c r="AC6" s="7">
        <v>513</v>
      </c>
      <c r="AD6" s="7">
        <v>426</v>
      </c>
      <c r="AE6" s="7">
        <v>459</v>
      </c>
      <c r="AF6" s="7">
        <v>598</v>
      </c>
      <c r="AG6" s="7">
        <v>546</v>
      </c>
      <c r="AH6" s="7">
        <v>351</v>
      </c>
      <c r="AI6" s="7">
        <v>593</v>
      </c>
      <c r="AJ6" s="72"/>
    </row>
    <row r="7" spans="1:37" s="14" customFormat="1" ht="30" customHeight="1">
      <c r="A7" s="331"/>
      <c r="B7" s="212" t="s">
        <v>17</v>
      </c>
      <c r="C7" s="23" t="s">
        <v>194</v>
      </c>
      <c r="D7" s="24">
        <v>16818</v>
      </c>
      <c r="E7" s="25">
        <v>17874</v>
      </c>
      <c r="F7" s="26">
        <v>-1056</v>
      </c>
      <c r="G7" s="24">
        <v>1295</v>
      </c>
      <c r="H7" s="25">
        <v>615</v>
      </c>
      <c r="I7" s="25">
        <v>1910</v>
      </c>
      <c r="J7" s="25">
        <v>960</v>
      </c>
      <c r="K7" s="25">
        <v>497</v>
      </c>
      <c r="L7" s="25">
        <v>1457</v>
      </c>
      <c r="M7" s="25">
        <v>888</v>
      </c>
      <c r="N7" s="25">
        <v>991</v>
      </c>
      <c r="O7" s="25">
        <v>843</v>
      </c>
      <c r="P7" s="25">
        <v>843</v>
      </c>
      <c r="Q7" s="25">
        <v>1686</v>
      </c>
      <c r="R7" s="331"/>
      <c r="S7" s="212" t="s">
        <v>17</v>
      </c>
      <c r="T7" s="23" t="s">
        <v>194</v>
      </c>
      <c r="U7" s="25">
        <v>632</v>
      </c>
      <c r="V7" s="25">
        <v>884</v>
      </c>
      <c r="W7" s="25">
        <v>515</v>
      </c>
      <c r="X7" s="25">
        <v>514</v>
      </c>
      <c r="Y7" s="25">
        <v>1426</v>
      </c>
      <c r="Z7" s="25">
        <v>670</v>
      </c>
      <c r="AA7" s="25">
        <v>615</v>
      </c>
      <c r="AB7" s="25">
        <v>794</v>
      </c>
      <c r="AC7" s="25">
        <v>481</v>
      </c>
      <c r="AD7" s="25">
        <v>525</v>
      </c>
      <c r="AE7" s="25">
        <v>534</v>
      </c>
      <c r="AF7" s="25">
        <v>697</v>
      </c>
      <c r="AG7" s="25">
        <v>519</v>
      </c>
      <c r="AH7" s="25">
        <v>439</v>
      </c>
      <c r="AI7" s="25">
        <v>641</v>
      </c>
      <c r="AK7" s="5"/>
    </row>
    <row r="8" spans="1:37" s="72" customFormat="1" ht="30" customHeight="1">
      <c r="A8" s="331"/>
      <c r="B8" s="209"/>
      <c r="C8" s="71" t="s">
        <v>80</v>
      </c>
      <c r="D8" s="9">
        <v>6171</v>
      </c>
      <c r="E8" s="7">
        <v>6085</v>
      </c>
      <c r="F8" s="10">
        <v>86</v>
      </c>
      <c r="G8" s="9">
        <v>612</v>
      </c>
      <c r="H8" s="7">
        <v>257</v>
      </c>
      <c r="I8" s="7">
        <v>869</v>
      </c>
      <c r="J8" s="7">
        <v>335</v>
      </c>
      <c r="K8" s="7">
        <v>164</v>
      </c>
      <c r="L8" s="7">
        <v>499</v>
      </c>
      <c r="M8" s="7">
        <v>470</v>
      </c>
      <c r="N8" s="7">
        <v>400</v>
      </c>
      <c r="O8" s="7">
        <v>307</v>
      </c>
      <c r="P8" s="7">
        <v>295</v>
      </c>
      <c r="Q8" s="7">
        <v>602</v>
      </c>
      <c r="R8" s="331"/>
      <c r="S8" s="209"/>
      <c r="T8" s="71" t="s">
        <v>80</v>
      </c>
      <c r="U8" s="7">
        <v>195</v>
      </c>
      <c r="V8" s="7">
        <v>303</v>
      </c>
      <c r="W8" s="7">
        <v>167</v>
      </c>
      <c r="X8" s="7">
        <v>191</v>
      </c>
      <c r="Y8" s="7">
        <v>478</v>
      </c>
      <c r="Z8" s="7">
        <v>240</v>
      </c>
      <c r="AA8" s="7">
        <v>178</v>
      </c>
      <c r="AB8" s="7">
        <v>285</v>
      </c>
      <c r="AC8" s="7">
        <v>145</v>
      </c>
      <c r="AD8" s="7">
        <v>167</v>
      </c>
      <c r="AE8" s="7">
        <v>153</v>
      </c>
      <c r="AF8" s="7">
        <v>270</v>
      </c>
      <c r="AG8" s="7">
        <v>166</v>
      </c>
      <c r="AH8" s="7">
        <v>154</v>
      </c>
      <c r="AI8" s="7">
        <v>239</v>
      </c>
      <c r="AK8" s="5"/>
    </row>
    <row r="9" spans="1:37" s="72" customFormat="1" ht="30" customHeight="1">
      <c r="A9" s="331"/>
      <c r="B9" s="209"/>
      <c r="C9" s="71" t="s">
        <v>81</v>
      </c>
      <c r="D9" s="9">
        <v>10647</v>
      </c>
      <c r="E9" s="7">
        <v>11789</v>
      </c>
      <c r="F9" s="10">
        <v>-1142</v>
      </c>
      <c r="G9" s="9">
        <v>683</v>
      </c>
      <c r="H9" s="7">
        <v>358</v>
      </c>
      <c r="I9" s="7">
        <v>1041</v>
      </c>
      <c r="J9" s="7">
        <v>625</v>
      </c>
      <c r="K9" s="7">
        <v>333</v>
      </c>
      <c r="L9" s="7">
        <v>958</v>
      </c>
      <c r="M9" s="7">
        <v>418</v>
      </c>
      <c r="N9" s="7">
        <v>591</v>
      </c>
      <c r="O9" s="7">
        <v>536</v>
      </c>
      <c r="P9" s="7">
        <v>548</v>
      </c>
      <c r="Q9" s="7">
        <v>1084</v>
      </c>
      <c r="R9" s="331"/>
      <c r="S9" s="209"/>
      <c r="T9" s="71" t="s">
        <v>81</v>
      </c>
      <c r="U9" s="7">
        <v>437</v>
      </c>
      <c r="V9" s="7">
        <v>581</v>
      </c>
      <c r="W9" s="7">
        <v>348</v>
      </c>
      <c r="X9" s="7">
        <v>323</v>
      </c>
      <c r="Y9" s="7">
        <v>948</v>
      </c>
      <c r="Z9" s="7">
        <v>430</v>
      </c>
      <c r="AA9" s="7">
        <v>437</v>
      </c>
      <c r="AB9" s="7">
        <v>509</v>
      </c>
      <c r="AC9" s="7">
        <v>336</v>
      </c>
      <c r="AD9" s="7">
        <v>358</v>
      </c>
      <c r="AE9" s="7">
        <v>381</v>
      </c>
      <c r="AF9" s="7">
        <v>427</v>
      </c>
      <c r="AG9" s="7">
        <v>353</v>
      </c>
      <c r="AH9" s="7">
        <v>285</v>
      </c>
      <c r="AI9" s="7">
        <v>402</v>
      </c>
      <c r="AK9" s="5"/>
    </row>
    <row r="10" spans="1:37" s="72" customFormat="1" ht="30" customHeight="1">
      <c r="A10" s="331"/>
      <c r="B10" s="209"/>
      <c r="C10" s="71" t="s">
        <v>82</v>
      </c>
      <c r="D10" s="73">
        <v>11</v>
      </c>
      <c r="E10" s="7">
        <v>8</v>
      </c>
      <c r="F10" s="10">
        <v>3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2</v>
      </c>
      <c r="O10" s="7">
        <v>0</v>
      </c>
      <c r="P10" s="7">
        <v>1</v>
      </c>
      <c r="Q10" s="7">
        <v>1</v>
      </c>
      <c r="R10" s="331"/>
      <c r="S10" s="20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1</v>
      </c>
      <c r="AA10" s="7">
        <v>1</v>
      </c>
      <c r="AB10" s="7">
        <v>2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31"/>
      <c r="B11" s="209"/>
      <c r="C11" s="15" t="s">
        <v>83</v>
      </c>
      <c r="D11" s="9">
        <v>40</v>
      </c>
      <c r="E11" s="7">
        <v>78</v>
      </c>
      <c r="F11" s="10">
        <v>-38</v>
      </c>
      <c r="G11" s="9">
        <v>0</v>
      </c>
      <c r="H11" s="7">
        <v>1</v>
      </c>
      <c r="I11" s="7">
        <v>1</v>
      </c>
      <c r="J11" s="7">
        <v>11</v>
      </c>
      <c r="K11" s="7">
        <v>4</v>
      </c>
      <c r="L11" s="7">
        <v>15</v>
      </c>
      <c r="M11" s="7">
        <v>0</v>
      </c>
      <c r="N11" s="7">
        <v>0</v>
      </c>
      <c r="O11" s="7">
        <v>0</v>
      </c>
      <c r="P11" s="7">
        <v>7</v>
      </c>
      <c r="Q11" s="7">
        <v>7</v>
      </c>
      <c r="R11" s="331"/>
      <c r="S11" s="209"/>
      <c r="T11" s="15" t="s">
        <v>83</v>
      </c>
      <c r="U11" s="7">
        <v>0</v>
      </c>
      <c r="V11" s="7">
        <v>0</v>
      </c>
      <c r="W11" s="7">
        <v>5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3</v>
      </c>
      <c r="AD11" s="7">
        <v>1</v>
      </c>
      <c r="AE11" s="7">
        <v>3</v>
      </c>
      <c r="AF11" s="7">
        <v>0</v>
      </c>
      <c r="AG11" s="7">
        <v>2</v>
      </c>
      <c r="AH11" s="7">
        <v>0</v>
      </c>
      <c r="AI11" s="87">
        <v>1</v>
      </c>
    </row>
    <row r="12" spans="1:37" s="5" customFormat="1" ht="30" customHeight="1">
      <c r="A12" s="331"/>
      <c r="B12" s="209"/>
      <c r="C12" s="15" t="s">
        <v>84</v>
      </c>
      <c r="D12" s="9">
        <v>934</v>
      </c>
      <c r="E12" s="7">
        <v>1196</v>
      </c>
      <c r="F12" s="10">
        <v>-262</v>
      </c>
      <c r="G12" s="9">
        <v>25</v>
      </c>
      <c r="H12" s="7">
        <v>24</v>
      </c>
      <c r="I12" s="7">
        <v>49</v>
      </c>
      <c r="J12" s="7">
        <v>35</v>
      </c>
      <c r="K12" s="7">
        <v>27</v>
      </c>
      <c r="L12" s="7">
        <v>62</v>
      </c>
      <c r="M12" s="7">
        <v>23</v>
      </c>
      <c r="N12" s="7">
        <v>74</v>
      </c>
      <c r="O12" s="7">
        <v>82</v>
      </c>
      <c r="P12" s="7">
        <v>86</v>
      </c>
      <c r="Q12" s="7">
        <v>168</v>
      </c>
      <c r="R12" s="331"/>
      <c r="S12" s="209"/>
      <c r="T12" s="15" t="s">
        <v>84</v>
      </c>
      <c r="U12" s="7">
        <v>81</v>
      </c>
      <c r="V12" s="7">
        <v>18</v>
      </c>
      <c r="W12" s="7">
        <v>9</v>
      </c>
      <c r="X12" s="7">
        <v>36</v>
      </c>
      <c r="Y12" s="7">
        <v>1</v>
      </c>
      <c r="Z12" s="7">
        <v>33</v>
      </c>
      <c r="AA12" s="7">
        <v>85</v>
      </c>
      <c r="AB12" s="7">
        <v>50</v>
      </c>
      <c r="AC12" s="7">
        <v>49</v>
      </c>
      <c r="AD12" s="7">
        <v>50</v>
      </c>
      <c r="AE12" s="7">
        <v>40</v>
      </c>
      <c r="AF12" s="7">
        <v>46</v>
      </c>
      <c r="AG12" s="7">
        <v>35</v>
      </c>
      <c r="AH12" s="7">
        <v>24</v>
      </c>
      <c r="AI12" s="7">
        <v>1</v>
      </c>
    </row>
    <row r="13" spans="1:37" s="89" customFormat="1" ht="30" customHeight="1">
      <c r="A13" s="331"/>
      <c r="B13" s="269"/>
      <c r="C13" s="85" t="s">
        <v>85</v>
      </c>
      <c r="D13" s="86">
        <v>1</v>
      </c>
      <c r="E13" s="87">
        <v>1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09"/>
      <c r="C14" s="15" t="s">
        <v>86</v>
      </c>
      <c r="D14" s="9">
        <v>268</v>
      </c>
      <c r="E14" s="7">
        <v>320</v>
      </c>
      <c r="F14" s="10">
        <v>-52</v>
      </c>
      <c r="G14" s="9">
        <v>6</v>
      </c>
      <c r="H14" s="7">
        <v>1</v>
      </c>
      <c r="I14" s="7">
        <v>7</v>
      </c>
      <c r="J14" s="7">
        <v>29</v>
      </c>
      <c r="K14" s="7">
        <v>16</v>
      </c>
      <c r="L14" s="7">
        <v>45</v>
      </c>
      <c r="M14" s="7">
        <v>2</v>
      </c>
      <c r="N14" s="7">
        <v>30</v>
      </c>
      <c r="O14" s="7">
        <v>25</v>
      </c>
      <c r="P14" s="7">
        <v>33</v>
      </c>
      <c r="Q14" s="7">
        <v>58</v>
      </c>
      <c r="R14" s="331"/>
      <c r="S14" s="209"/>
      <c r="T14" s="15" t="s">
        <v>86</v>
      </c>
      <c r="U14" s="7">
        <v>5</v>
      </c>
      <c r="V14" s="7">
        <v>16</v>
      </c>
      <c r="W14" s="7">
        <v>8</v>
      </c>
      <c r="X14" s="7">
        <v>0</v>
      </c>
      <c r="Y14" s="7">
        <v>34</v>
      </c>
      <c r="Z14" s="7">
        <v>1</v>
      </c>
      <c r="AA14" s="7">
        <v>7</v>
      </c>
      <c r="AB14" s="7">
        <v>5</v>
      </c>
      <c r="AC14" s="7">
        <v>7</v>
      </c>
      <c r="AD14" s="7">
        <v>0</v>
      </c>
      <c r="AE14" s="7">
        <v>15</v>
      </c>
      <c r="AF14" s="7">
        <v>6</v>
      </c>
      <c r="AG14" s="7">
        <v>4</v>
      </c>
      <c r="AH14" s="7">
        <v>6</v>
      </c>
      <c r="AI14" s="7">
        <v>12</v>
      </c>
    </row>
    <row r="15" spans="1:37" s="5" customFormat="1" ht="30" customHeight="1">
      <c r="A15" s="331"/>
      <c r="B15" s="206"/>
      <c r="C15" s="15" t="s">
        <v>87</v>
      </c>
      <c r="D15" s="9">
        <v>16</v>
      </c>
      <c r="E15" s="7">
        <v>17</v>
      </c>
      <c r="F15" s="10">
        <v>-1</v>
      </c>
      <c r="G15" s="9">
        <v>0</v>
      </c>
      <c r="H15" s="7">
        <v>1</v>
      </c>
      <c r="I15" s="7">
        <v>1</v>
      </c>
      <c r="J15" s="7">
        <v>0</v>
      </c>
      <c r="K15" s="7">
        <v>2</v>
      </c>
      <c r="L15" s="7">
        <v>2</v>
      </c>
      <c r="M15" s="7">
        <v>0</v>
      </c>
      <c r="N15" s="7">
        <v>1</v>
      </c>
      <c r="O15" s="7">
        <v>2</v>
      </c>
      <c r="P15" s="7">
        <v>4</v>
      </c>
      <c r="Q15" s="7">
        <v>6</v>
      </c>
      <c r="R15" s="331"/>
      <c r="S15" s="206"/>
      <c r="T15" s="15" t="s">
        <v>87</v>
      </c>
      <c r="U15" s="7">
        <v>0</v>
      </c>
      <c r="V15" s="7">
        <v>0</v>
      </c>
      <c r="W15" s="7">
        <v>0</v>
      </c>
      <c r="X15" s="7">
        <v>3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31"/>
      <c r="B16" s="209" t="s">
        <v>19</v>
      </c>
      <c r="C16" s="23" t="s">
        <v>196</v>
      </c>
      <c r="D16" s="24">
        <v>15800</v>
      </c>
      <c r="E16" s="25">
        <v>17607</v>
      </c>
      <c r="F16" s="26">
        <v>-1807</v>
      </c>
      <c r="G16" s="24">
        <v>1056</v>
      </c>
      <c r="H16" s="25">
        <v>552</v>
      </c>
      <c r="I16" s="25">
        <v>1608</v>
      </c>
      <c r="J16" s="25">
        <v>875</v>
      </c>
      <c r="K16" s="25">
        <v>486</v>
      </c>
      <c r="L16" s="25">
        <v>1361</v>
      </c>
      <c r="M16" s="25">
        <v>848</v>
      </c>
      <c r="N16" s="25">
        <v>958</v>
      </c>
      <c r="O16" s="25">
        <v>762</v>
      </c>
      <c r="P16" s="25">
        <v>766</v>
      </c>
      <c r="Q16" s="25">
        <v>1528</v>
      </c>
      <c r="R16" s="331"/>
      <c r="S16" s="209" t="s">
        <v>19</v>
      </c>
      <c r="T16" s="23" t="s">
        <v>196</v>
      </c>
      <c r="U16" s="25">
        <v>606</v>
      </c>
      <c r="V16" s="25">
        <v>826</v>
      </c>
      <c r="W16" s="25">
        <v>495</v>
      </c>
      <c r="X16" s="25">
        <v>496</v>
      </c>
      <c r="Y16" s="25">
        <v>1330</v>
      </c>
      <c r="Z16" s="25">
        <v>627</v>
      </c>
      <c r="AA16" s="25">
        <v>560</v>
      </c>
      <c r="AB16" s="25">
        <v>757</v>
      </c>
      <c r="AC16" s="25">
        <v>501</v>
      </c>
      <c r="AD16" s="25">
        <v>507</v>
      </c>
      <c r="AE16" s="25">
        <v>512</v>
      </c>
      <c r="AF16" s="25">
        <v>666</v>
      </c>
      <c r="AG16" s="25">
        <v>555</v>
      </c>
      <c r="AH16" s="25">
        <v>433</v>
      </c>
      <c r="AI16" s="25">
        <v>626</v>
      </c>
      <c r="AK16" s="5"/>
    </row>
    <row r="17" spans="1:37" s="5" customFormat="1" ht="30" customHeight="1">
      <c r="A17" s="331"/>
      <c r="B17" s="209" t="s">
        <v>99</v>
      </c>
      <c r="C17" s="15" t="s">
        <v>197</v>
      </c>
      <c r="D17" s="9">
        <v>9479</v>
      </c>
      <c r="E17" s="7">
        <v>9579</v>
      </c>
      <c r="F17" s="10">
        <v>-100</v>
      </c>
      <c r="G17" s="9">
        <v>560</v>
      </c>
      <c r="H17" s="7">
        <v>318</v>
      </c>
      <c r="I17" s="7">
        <v>878</v>
      </c>
      <c r="J17" s="7">
        <v>484</v>
      </c>
      <c r="K17" s="7">
        <v>299</v>
      </c>
      <c r="L17" s="7">
        <v>783</v>
      </c>
      <c r="M17" s="7">
        <v>542</v>
      </c>
      <c r="N17" s="7">
        <v>602</v>
      </c>
      <c r="O17" s="7">
        <v>449</v>
      </c>
      <c r="P17" s="7">
        <v>519</v>
      </c>
      <c r="Q17" s="7">
        <v>968</v>
      </c>
      <c r="R17" s="331"/>
      <c r="S17" s="209" t="s">
        <v>99</v>
      </c>
      <c r="T17" s="15" t="s">
        <v>197</v>
      </c>
      <c r="U17" s="7">
        <v>292</v>
      </c>
      <c r="V17" s="7">
        <v>436</v>
      </c>
      <c r="W17" s="7">
        <v>258</v>
      </c>
      <c r="X17" s="7">
        <v>312</v>
      </c>
      <c r="Y17" s="7">
        <v>733</v>
      </c>
      <c r="Z17" s="7">
        <v>332</v>
      </c>
      <c r="AA17" s="7">
        <v>393</v>
      </c>
      <c r="AB17" s="7">
        <v>500</v>
      </c>
      <c r="AC17" s="7">
        <v>293</v>
      </c>
      <c r="AD17" s="7">
        <v>318</v>
      </c>
      <c r="AE17" s="7">
        <v>358</v>
      </c>
      <c r="AF17" s="7">
        <v>421</v>
      </c>
      <c r="AG17" s="7">
        <v>410</v>
      </c>
      <c r="AH17" s="7">
        <v>301</v>
      </c>
      <c r="AI17" s="7">
        <v>349</v>
      </c>
    </row>
    <row r="18" spans="1:37" s="5" customFormat="1" ht="30" customHeight="1">
      <c r="A18" s="331"/>
      <c r="B18" s="209"/>
      <c r="C18" s="15" t="s">
        <v>110</v>
      </c>
      <c r="D18" s="9">
        <v>7988</v>
      </c>
      <c r="E18" s="7">
        <v>7951</v>
      </c>
      <c r="F18" s="10">
        <v>37</v>
      </c>
      <c r="G18" s="9">
        <v>514</v>
      </c>
      <c r="H18" s="7">
        <v>297</v>
      </c>
      <c r="I18" s="7">
        <v>811</v>
      </c>
      <c r="J18" s="7">
        <v>379</v>
      </c>
      <c r="K18" s="7">
        <v>222</v>
      </c>
      <c r="L18" s="7">
        <v>601</v>
      </c>
      <c r="M18" s="7">
        <v>490</v>
      </c>
      <c r="N18" s="7">
        <v>484</v>
      </c>
      <c r="O18" s="7">
        <v>371</v>
      </c>
      <c r="P18" s="7">
        <v>410</v>
      </c>
      <c r="Q18" s="7">
        <v>781</v>
      </c>
      <c r="R18" s="331"/>
      <c r="S18" s="209"/>
      <c r="T18" s="15" t="s">
        <v>110</v>
      </c>
      <c r="U18" s="7">
        <v>255</v>
      </c>
      <c r="V18" s="7">
        <v>396</v>
      </c>
      <c r="W18" s="7">
        <v>219</v>
      </c>
      <c r="X18" s="7">
        <v>271</v>
      </c>
      <c r="Y18" s="7">
        <v>614</v>
      </c>
      <c r="Z18" s="7">
        <v>273</v>
      </c>
      <c r="AA18" s="7">
        <v>310</v>
      </c>
      <c r="AB18" s="7">
        <v>453</v>
      </c>
      <c r="AC18" s="7">
        <v>242</v>
      </c>
      <c r="AD18" s="7">
        <v>284</v>
      </c>
      <c r="AE18" s="7">
        <v>264</v>
      </c>
      <c r="AF18" s="7">
        <v>366</v>
      </c>
      <c r="AG18" s="7">
        <v>326</v>
      </c>
      <c r="AH18" s="7">
        <v>261</v>
      </c>
      <c r="AI18" s="7">
        <v>287</v>
      </c>
    </row>
    <row r="19" spans="1:37" s="5" customFormat="1" ht="30" customHeight="1">
      <c r="A19" s="331"/>
      <c r="B19" s="209"/>
      <c r="C19" s="15" t="s">
        <v>111</v>
      </c>
      <c r="D19" s="9">
        <v>1491</v>
      </c>
      <c r="E19" s="7">
        <v>1628</v>
      </c>
      <c r="F19" s="10">
        <v>-137</v>
      </c>
      <c r="G19" s="9">
        <v>46</v>
      </c>
      <c r="H19" s="7">
        <v>21</v>
      </c>
      <c r="I19" s="7">
        <v>67</v>
      </c>
      <c r="J19" s="7">
        <v>105</v>
      </c>
      <c r="K19" s="7">
        <v>77</v>
      </c>
      <c r="L19" s="7">
        <v>182</v>
      </c>
      <c r="M19" s="7">
        <v>52</v>
      </c>
      <c r="N19" s="7">
        <v>118</v>
      </c>
      <c r="O19" s="7">
        <v>78</v>
      </c>
      <c r="P19" s="7">
        <v>109</v>
      </c>
      <c r="Q19" s="7">
        <v>187</v>
      </c>
      <c r="R19" s="331"/>
      <c r="S19" s="209"/>
      <c r="T19" s="15" t="s">
        <v>111</v>
      </c>
      <c r="U19" s="7">
        <v>37</v>
      </c>
      <c r="V19" s="7">
        <v>40</v>
      </c>
      <c r="W19" s="7">
        <v>39</v>
      </c>
      <c r="X19" s="7">
        <v>41</v>
      </c>
      <c r="Y19" s="7">
        <v>119</v>
      </c>
      <c r="Z19" s="7">
        <v>59</v>
      </c>
      <c r="AA19" s="7">
        <v>83</v>
      </c>
      <c r="AB19" s="7">
        <v>47</v>
      </c>
      <c r="AC19" s="7">
        <v>51</v>
      </c>
      <c r="AD19" s="7">
        <v>34</v>
      </c>
      <c r="AE19" s="7">
        <v>94</v>
      </c>
      <c r="AF19" s="7">
        <v>55</v>
      </c>
      <c r="AG19" s="7">
        <v>84</v>
      </c>
      <c r="AH19" s="7">
        <v>40</v>
      </c>
      <c r="AI19" s="7">
        <v>62</v>
      </c>
    </row>
    <row r="20" spans="1:37" s="5" customFormat="1" ht="30" customHeight="1">
      <c r="A20" s="331"/>
      <c r="B20" s="209" t="s">
        <v>100</v>
      </c>
      <c r="C20" s="15" t="s">
        <v>98</v>
      </c>
      <c r="D20" s="9">
        <v>2271</v>
      </c>
      <c r="E20" s="7">
        <v>2486</v>
      </c>
      <c r="F20" s="10">
        <v>-215</v>
      </c>
      <c r="G20" s="7">
        <v>69</v>
      </c>
      <c r="H20" s="7">
        <v>25</v>
      </c>
      <c r="I20" s="7">
        <v>94</v>
      </c>
      <c r="J20" s="7">
        <v>81</v>
      </c>
      <c r="K20" s="7">
        <v>49</v>
      </c>
      <c r="L20" s="7">
        <v>130</v>
      </c>
      <c r="M20" s="7">
        <v>79</v>
      </c>
      <c r="N20" s="7">
        <v>115</v>
      </c>
      <c r="O20" s="7">
        <v>153</v>
      </c>
      <c r="P20" s="7">
        <v>155</v>
      </c>
      <c r="Q20" s="7">
        <v>308</v>
      </c>
      <c r="R20" s="331"/>
      <c r="S20" s="209" t="s">
        <v>100</v>
      </c>
      <c r="T20" s="15" t="s">
        <v>98</v>
      </c>
      <c r="U20" s="7">
        <v>121</v>
      </c>
      <c r="V20" s="7">
        <v>122</v>
      </c>
      <c r="W20" s="7">
        <v>91</v>
      </c>
      <c r="X20" s="7">
        <v>103</v>
      </c>
      <c r="Y20" s="7">
        <v>212</v>
      </c>
      <c r="Z20" s="7">
        <v>96</v>
      </c>
      <c r="AA20" s="7">
        <v>84</v>
      </c>
      <c r="AB20" s="7">
        <v>93</v>
      </c>
      <c r="AC20" s="7">
        <v>116</v>
      </c>
      <c r="AD20" s="7">
        <v>104</v>
      </c>
      <c r="AE20" s="7">
        <v>89</v>
      </c>
      <c r="AF20" s="7">
        <v>97</v>
      </c>
      <c r="AG20" s="7">
        <v>62</v>
      </c>
      <c r="AH20" s="7">
        <v>56</v>
      </c>
      <c r="AI20" s="7">
        <v>99</v>
      </c>
    </row>
    <row r="21" spans="1:37" s="5" customFormat="1" ht="56.25">
      <c r="A21" s="331"/>
      <c r="B21" s="209" t="s">
        <v>101</v>
      </c>
      <c r="C21" s="15" t="s">
        <v>368</v>
      </c>
      <c r="D21" s="9">
        <v>291</v>
      </c>
      <c r="E21" s="7">
        <v>373</v>
      </c>
      <c r="F21" s="10">
        <v>-82</v>
      </c>
      <c r="G21" s="9">
        <v>52</v>
      </c>
      <c r="H21" s="7">
        <v>21</v>
      </c>
      <c r="I21" s="7">
        <v>73</v>
      </c>
      <c r="J21" s="7">
        <v>6</v>
      </c>
      <c r="K21" s="7">
        <v>5</v>
      </c>
      <c r="L21" s="7">
        <v>11</v>
      </c>
      <c r="M21" s="7">
        <v>2</v>
      </c>
      <c r="N21" s="7">
        <v>5</v>
      </c>
      <c r="O21" s="7">
        <v>68</v>
      </c>
      <c r="P21" s="7">
        <v>26</v>
      </c>
      <c r="Q21" s="7">
        <v>94</v>
      </c>
      <c r="R21" s="331"/>
      <c r="S21" s="209" t="s">
        <v>101</v>
      </c>
      <c r="T21" s="15" t="s">
        <v>368</v>
      </c>
      <c r="U21" s="7">
        <v>9</v>
      </c>
      <c r="V21" s="7">
        <v>27</v>
      </c>
      <c r="W21" s="7">
        <v>3</v>
      </c>
      <c r="X21" s="7">
        <v>0</v>
      </c>
      <c r="Y21" s="7">
        <v>1</v>
      </c>
      <c r="Z21" s="7">
        <v>34</v>
      </c>
      <c r="AA21" s="7">
        <v>2</v>
      </c>
      <c r="AB21" s="7">
        <v>1</v>
      </c>
      <c r="AC21" s="7">
        <v>5</v>
      </c>
      <c r="AD21" s="7">
        <v>1</v>
      </c>
      <c r="AE21" s="7">
        <v>2</v>
      </c>
      <c r="AF21" s="7">
        <v>15</v>
      </c>
      <c r="AG21" s="7">
        <v>0</v>
      </c>
      <c r="AH21" s="7">
        <v>2</v>
      </c>
      <c r="AI21" s="7">
        <v>4</v>
      </c>
    </row>
    <row r="22" spans="1:37" s="5" customFormat="1" ht="30" customHeight="1">
      <c r="A22" s="331"/>
      <c r="B22" s="209" t="s">
        <v>102</v>
      </c>
      <c r="C22" s="15" t="s">
        <v>89</v>
      </c>
      <c r="D22" s="9">
        <v>2107</v>
      </c>
      <c r="E22" s="7">
        <v>3240</v>
      </c>
      <c r="F22" s="10">
        <v>-1133</v>
      </c>
      <c r="G22" s="9">
        <v>286</v>
      </c>
      <c r="H22" s="7">
        <v>134</v>
      </c>
      <c r="I22" s="7">
        <v>420</v>
      </c>
      <c r="J22" s="7">
        <v>116</v>
      </c>
      <c r="K22" s="7">
        <v>36</v>
      </c>
      <c r="L22" s="7">
        <v>152</v>
      </c>
      <c r="M22" s="7">
        <v>141</v>
      </c>
      <c r="N22" s="7">
        <v>123</v>
      </c>
      <c r="O22" s="7">
        <v>38</v>
      </c>
      <c r="P22" s="7">
        <v>28</v>
      </c>
      <c r="Q22" s="7">
        <v>66</v>
      </c>
      <c r="R22" s="331"/>
      <c r="S22" s="209" t="s">
        <v>102</v>
      </c>
      <c r="T22" s="15" t="s">
        <v>89</v>
      </c>
      <c r="U22" s="7">
        <v>35</v>
      </c>
      <c r="V22" s="7">
        <v>119</v>
      </c>
      <c r="W22" s="7">
        <v>73</v>
      </c>
      <c r="X22" s="7">
        <v>49</v>
      </c>
      <c r="Y22" s="7">
        <v>278</v>
      </c>
      <c r="Z22" s="7">
        <v>104</v>
      </c>
      <c r="AA22" s="7">
        <v>47</v>
      </c>
      <c r="AB22" s="7">
        <v>116</v>
      </c>
      <c r="AC22" s="7">
        <v>38</v>
      </c>
      <c r="AD22" s="7">
        <v>38</v>
      </c>
      <c r="AE22" s="7">
        <v>31</v>
      </c>
      <c r="AF22" s="7">
        <v>82</v>
      </c>
      <c r="AG22" s="7">
        <v>37</v>
      </c>
      <c r="AH22" s="7">
        <v>36</v>
      </c>
      <c r="AI22" s="7">
        <v>122</v>
      </c>
    </row>
    <row r="23" spans="1:37" s="5" customFormat="1" ht="30" customHeight="1">
      <c r="A23" s="331"/>
      <c r="B23" s="209" t="s">
        <v>103</v>
      </c>
      <c r="C23" s="15" t="s">
        <v>90</v>
      </c>
      <c r="D23" s="9">
        <v>718</v>
      </c>
      <c r="E23" s="7">
        <v>847</v>
      </c>
      <c r="F23" s="10">
        <v>-129</v>
      </c>
      <c r="G23" s="9">
        <v>53</v>
      </c>
      <c r="H23" s="7">
        <v>39</v>
      </c>
      <c r="I23" s="7">
        <v>92</v>
      </c>
      <c r="J23" s="7">
        <v>38</v>
      </c>
      <c r="K23" s="7">
        <v>26</v>
      </c>
      <c r="L23" s="7">
        <v>64</v>
      </c>
      <c r="M23" s="7">
        <v>40</v>
      </c>
      <c r="N23" s="7">
        <v>57</v>
      </c>
      <c r="O23" s="7">
        <v>21</v>
      </c>
      <c r="P23" s="7">
        <v>6</v>
      </c>
      <c r="Q23" s="87">
        <v>27</v>
      </c>
      <c r="R23" s="331"/>
      <c r="S23" s="209" t="s">
        <v>103</v>
      </c>
      <c r="T23" s="15" t="s">
        <v>90</v>
      </c>
      <c r="U23" s="7">
        <v>26</v>
      </c>
      <c r="V23" s="7">
        <v>93</v>
      </c>
      <c r="W23" s="7">
        <v>22</v>
      </c>
      <c r="X23" s="7">
        <v>26</v>
      </c>
      <c r="Y23" s="7">
        <v>46</v>
      </c>
      <c r="Z23" s="7">
        <v>29</v>
      </c>
      <c r="AA23" s="7">
        <v>15</v>
      </c>
      <c r="AB23" s="7">
        <v>23</v>
      </c>
      <c r="AC23" s="7">
        <v>14</v>
      </c>
      <c r="AD23" s="7">
        <v>29</v>
      </c>
      <c r="AE23" s="7">
        <v>18</v>
      </c>
      <c r="AF23" s="7">
        <v>22</v>
      </c>
      <c r="AG23" s="7">
        <v>23</v>
      </c>
      <c r="AH23" s="7">
        <v>20</v>
      </c>
      <c r="AI23" s="7">
        <v>32</v>
      </c>
    </row>
    <row r="24" spans="1:37" s="5" customFormat="1" ht="30" customHeight="1">
      <c r="A24" s="331"/>
      <c r="B24" s="209" t="s">
        <v>104</v>
      </c>
      <c r="C24" s="15" t="s">
        <v>91</v>
      </c>
      <c r="D24" s="9">
        <v>7</v>
      </c>
      <c r="E24" s="7">
        <v>15</v>
      </c>
      <c r="F24" s="10">
        <v>-8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0</v>
      </c>
      <c r="N24" s="7">
        <v>0</v>
      </c>
      <c r="O24" s="7">
        <v>1</v>
      </c>
      <c r="P24" s="7">
        <v>2</v>
      </c>
      <c r="Q24" s="7">
        <v>3</v>
      </c>
      <c r="R24" s="331"/>
      <c r="S24" s="209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09" t="s">
        <v>105</v>
      </c>
      <c r="C25" s="15" t="s">
        <v>93</v>
      </c>
      <c r="D25" s="9">
        <v>28</v>
      </c>
      <c r="E25" s="7">
        <v>22</v>
      </c>
      <c r="F25" s="10">
        <v>6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2</v>
      </c>
      <c r="N25" s="7">
        <v>2</v>
      </c>
      <c r="O25" s="7">
        <v>3</v>
      </c>
      <c r="P25" s="7">
        <v>2</v>
      </c>
      <c r="Q25" s="7">
        <v>5</v>
      </c>
      <c r="R25" s="331"/>
      <c r="S25" s="209" t="s">
        <v>105</v>
      </c>
      <c r="T25" s="15" t="s">
        <v>93</v>
      </c>
      <c r="U25" s="7">
        <v>0</v>
      </c>
      <c r="V25" s="7">
        <v>1</v>
      </c>
      <c r="W25" s="7">
        <v>0</v>
      </c>
      <c r="X25" s="7">
        <v>1</v>
      </c>
      <c r="Y25" s="7">
        <v>10</v>
      </c>
      <c r="Z25" s="7">
        <v>0</v>
      </c>
      <c r="AA25" s="7">
        <v>1</v>
      </c>
      <c r="AB25" s="7">
        <v>1</v>
      </c>
      <c r="AC25" s="7">
        <v>2</v>
      </c>
      <c r="AD25" s="7">
        <v>0</v>
      </c>
      <c r="AE25" s="7">
        <v>0</v>
      </c>
      <c r="AF25" s="7">
        <v>0</v>
      </c>
      <c r="AG25" s="7">
        <v>1</v>
      </c>
      <c r="AH25" s="7">
        <v>2</v>
      </c>
      <c r="AI25" s="7">
        <v>0</v>
      </c>
    </row>
    <row r="26" spans="1:37" s="5" customFormat="1" ht="30" customHeight="1">
      <c r="A26" s="331"/>
      <c r="B26" s="206" t="s">
        <v>106</v>
      </c>
      <c r="C26" s="15" t="s">
        <v>95</v>
      </c>
      <c r="D26" s="9">
        <v>899</v>
      </c>
      <c r="E26" s="7">
        <v>1045</v>
      </c>
      <c r="F26" s="10">
        <v>-146</v>
      </c>
      <c r="G26" s="9">
        <v>35</v>
      </c>
      <c r="H26" s="7">
        <v>15</v>
      </c>
      <c r="I26" s="7">
        <v>50</v>
      </c>
      <c r="J26" s="7">
        <v>149</v>
      </c>
      <c r="K26" s="7">
        <v>71</v>
      </c>
      <c r="L26" s="7">
        <v>220</v>
      </c>
      <c r="M26" s="7">
        <v>42</v>
      </c>
      <c r="N26" s="7">
        <v>54</v>
      </c>
      <c r="O26" s="7">
        <v>29</v>
      </c>
      <c r="P26" s="7">
        <v>28</v>
      </c>
      <c r="Q26" s="7">
        <v>57</v>
      </c>
      <c r="R26" s="331"/>
      <c r="S26" s="206" t="s">
        <v>106</v>
      </c>
      <c r="T26" s="15" t="s">
        <v>95</v>
      </c>
      <c r="U26" s="7">
        <v>123</v>
      </c>
      <c r="V26" s="7">
        <v>27</v>
      </c>
      <c r="W26" s="7">
        <v>48</v>
      </c>
      <c r="X26" s="7">
        <v>5</v>
      </c>
      <c r="Y26" s="7">
        <v>49</v>
      </c>
      <c r="Z26" s="7">
        <v>32</v>
      </c>
      <c r="AA26" s="7">
        <v>18</v>
      </c>
      <c r="AB26" s="7">
        <v>23</v>
      </c>
      <c r="AC26" s="7">
        <v>33</v>
      </c>
      <c r="AD26" s="7">
        <v>17</v>
      </c>
      <c r="AE26" s="7">
        <v>14</v>
      </c>
      <c r="AF26" s="7">
        <v>29</v>
      </c>
      <c r="AG26" s="7">
        <v>22</v>
      </c>
      <c r="AH26" s="7">
        <v>16</v>
      </c>
      <c r="AI26" s="7">
        <v>20</v>
      </c>
    </row>
    <row r="27" spans="1:37" s="5" customFormat="1" ht="37.5">
      <c r="A27" s="331"/>
      <c r="B27" s="209" t="s">
        <v>22</v>
      </c>
      <c r="C27" s="15" t="s">
        <v>124</v>
      </c>
      <c r="D27" s="9">
        <v>773</v>
      </c>
      <c r="E27" s="7">
        <v>878</v>
      </c>
      <c r="F27" s="10">
        <v>-105</v>
      </c>
      <c r="G27" s="9">
        <v>40</v>
      </c>
      <c r="H27" s="7">
        <v>36</v>
      </c>
      <c r="I27" s="7">
        <v>76</v>
      </c>
      <c r="J27" s="7">
        <v>32</v>
      </c>
      <c r="K27" s="7">
        <v>15</v>
      </c>
      <c r="L27" s="7">
        <v>47</v>
      </c>
      <c r="M27" s="7">
        <v>39</v>
      </c>
      <c r="N27" s="7">
        <v>43</v>
      </c>
      <c r="O27" s="7">
        <v>46</v>
      </c>
      <c r="P27" s="7">
        <v>52</v>
      </c>
      <c r="Q27" s="7">
        <v>98</v>
      </c>
      <c r="R27" s="331"/>
      <c r="S27" s="209" t="s">
        <v>22</v>
      </c>
      <c r="T27" s="15" t="s">
        <v>124</v>
      </c>
      <c r="U27" s="7">
        <v>34</v>
      </c>
      <c r="V27" s="7">
        <v>29</v>
      </c>
      <c r="W27" s="7">
        <v>18</v>
      </c>
      <c r="X27" s="7">
        <v>32</v>
      </c>
      <c r="Y27" s="7">
        <v>81</v>
      </c>
      <c r="Z27" s="7">
        <v>34</v>
      </c>
      <c r="AA27" s="7">
        <v>18</v>
      </c>
      <c r="AB27" s="7">
        <v>43</v>
      </c>
      <c r="AC27" s="7">
        <v>27</v>
      </c>
      <c r="AD27" s="7">
        <v>21</v>
      </c>
      <c r="AE27" s="7">
        <v>25</v>
      </c>
      <c r="AF27" s="7">
        <v>31</v>
      </c>
      <c r="AG27" s="7">
        <v>23</v>
      </c>
      <c r="AH27" s="7">
        <v>20</v>
      </c>
      <c r="AI27" s="7">
        <v>34</v>
      </c>
    </row>
    <row r="28" spans="1:37" s="29" customFormat="1" ht="30" customHeight="1">
      <c r="A28" s="331"/>
      <c r="B28" s="212" t="s">
        <v>24</v>
      </c>
      <c r="C28" s="23" t="s">
        <v>96</v>
      </c>
      <c r="D28" s="24">
        <v>14374</v>
      </c>
      <c r="E28" s="25">
        <v>13022</v>
      </c>
      <c r="F28" s="26">
        <v>1352</v>
      </c>
      <c r="G28" s="24">
        <v>887</v>
      </c>
      <c r="H28" s="25">
        <v>423</v>
      </c>
      <c r="I28" s="25">
        <v>1310</v>
      </c>
      <c r="J28" s="25">
        <v>768</v>
      </c>
      <c r="K28" s="25">
        <v>441</v>
      </c>
      <c r="L28" s="25">
        <v>1209</v>
      </c>
      <c r="M28" s="25">
        <v>592</v>
      </c>
      <c r="N28" s="25">
        <v>781</v>
      </c>
      <c r="O28" s="25">
        <v>655</v>
      </c>
      <c r="P28" s="25">
        <v>936</v>
      </c>
      <c r="Q28" s="25">
        <v>1591</v>
      </c>
      <c r="R28" s="331"/>
      <c r="S28" s="212" t="s">
        <v>24</v>
      </c>
      <c r="T28" s="28" t="s">
        <v>96</v>
      </c>
      <c r="U28" s="25">
        <v>447</v>
      </c>
      <c r="V28" s="25">
        <v>623</v>
      </c>
      <c r="W28" s="25">
        <v>534</v>
      </c>
      <c r="X28" s="25">
        <v>534</v>
      </c>
      <c r="Y28" s="25">
        <v>1408</v>
      </c>
      <c r="Z28" s="25">
        <v>807</v>
      </c>
      <c r="AA28" s="25">
        <v>497</v>
      </c>
      <c r="AB28" s="25">
        <v>700</v>
      </c>
      <c r="AC28" s="25">
        <v>466</v>
      </c>
      <c r="AD28" s="25">
        <v>423</v>
      </c>
      <c r="AE28" s="25">
        <v>456</v>
      </c>
      <c r="AF28" s="25">
        <v>598</v>
      </c>
      <c r="AG28" s="25">
        <v>487</v>
      </c>
      <c r="AH28" s="25">
        <v>337</v>
      </c>
      <c r="AI28" s="25">
        <v>574</v>
      </c>
      <c r="AJ28" s="244"/>
      <c r="AK28" s="5"/>
    </row>
    <row r="29" spans="1:37" s="91" customFormat="1" ht="30" customHeight="1" thickBot="1">
      <c r="A29" s="331"/>
      <c r="B29" s="209"/>
      <c r="C29" s="38" t="s">
        <v>109</v>
      </c>
      <c r="D29" s="11">
        <v>5465</v>
      </c>
      <c r="E29" s="12">
        <v>4654</v>
      </c>
      <c r="F29" s="13">
        <v>811</v>
      </c>
      <c r="G29" s="9">
        <v>388</v>
      </c>
      <c r="H29" s="7">
        <v>178</v>
      </c>
      <c r="I29" s="7">
        <v>566</v>
      </c>
      <c r="J29" s="7">
        <v>264</v>
      </c>
      <c r="K29" s="7">
        <v>170</v>
      </c>
      <c r="L29" s="7">
        <v>434</v>
      </c>
      <c r="M29" s="7">
        <v>326</v>
      </c>
      <c r="N29" s="7">
        <v>315</v>
      </c>
      <c r="O29" s="7">
        <v>208</v>
      </c>
      <c r="P29" s="7">
        <v>369</v>
      </c>
      <c r="Q29" s="7">
        <v>577</v>
      </c>
      <c r="R29" s="331"/>
      <c r="S29" s="209"/>
      <c r="T29" s="33" t="s">
        <v>109</v>
      </c>
      <c r="U29" s="7">
        <v>148</v>
      </c>
      <c r="V29" s="7">
        <v>221</v>
      </c>
      <c r="W29" s="7">
        <v>187</v>
      </c>
      <c r="X29" s="7">
        <v>213</v>
      </c>
      <c r="Y29" s="7">
        <v>504</v>
      </c>
      <c r="Z29" s="7">
        <v>281</v>
      </c>
      <c r="AA29" s="7">
        <v>180</v>
      </c>
      <c r="AB29" s="7">
        <v>260</v>
      </c>
      <c r="AC29" s="7">
        <v>178</v>
      </c>
      <c r="AD29" s="7">
        <v>154</v>
      </c>
      <c r="AE29" s="7">
        <v>161</v>
      </c>
      <c r="AF29" s="7">
        <v>254</v>
      </c>
      <c r="AG29" s="7">
        <v>176</v>
      </c>
      <c r="AH29" s="7">
        <v>121</v>
      </c>
      <c r="AI29" s="7">
        <v>209</v>
      </c>
      <c r="AJ29" s="21"/>
      <c r="AK29" s="5"/>
    </row>
    <row r="30" spans="1:37" s="81" customFormat="1" ht="18.75">
      <c r="A30" s="331"/>
      <c r="B30" s="119" t="s">
        <v>145</v>
      </c>
      <c r="C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331"/>
      <c r="S30" s="82" t="s">
        <v>145</v>
      </c>
      <c r="AK30" s="5"/>
    </row>
    <row r="31" spans="1:37" s="18" customFormat="1" ht="18.75">
      <c r="A31" s="164"/>
      <c r="B31" s="30"/>
      <c r="R31" s="162"/>
      <c r="S31" s="30"/>
      <c r="AK31" s="5"/>
    </row>
    <row r="32" spans="1:37" s="18" customFormat="1" ht="18.75">
      <c r="A32" s="164"/>
      <c r="B32" s="30"/>
      <c r="R32" s="162"/>
      <c r="S32" s="30"/>
      <c r="AK32" s="5"/>
    </row>
    <row r="33" spans="1:19" s="18" customFormat="1" ht="18.75">
      <c r="A33" s="164"/>
      <c r="B33" s="30"/>
      <c r="R33" s="162"/>
      <c r="S33" s="30"/>
    </row>
    <row r="34" spans="1:19" s="18" customFormat="1" ht="18.75">
      <c r="A34" s="164"/>
      <c r="B34" s="30"/>
      <c r="R34" s="162"/>
      <c r="S34" s="30"/>
    </row>
    <row r="35" spans="1:19" s="18" customFormat="1" ht="18.75">
      <c r="A35" s="164"/>
      <c r="B35" s="30"/>
      <c r="R35" s="162"/>
      <c r="S35" s="30"/>
    </row>
    <row r="36" spans="1:19" s="18" customFormat="1" ht="18.75">
      <c r="A36" s="164"/>
      <c r="B36" s="30"/>
      <c r="R36" s="161"/>
      <c r="S36" s="30"/>
    </row>
    <row r="37" spans="1:19" s="18" customFormat="1" ht="18.75">
      <c r="A37" s="164"/>
      <c r="B37" s="30"/>
      <c r="R37" s="161"/>
      <c r="S37" s="30"/>
    </row>
    <row r="38" spans="1:19" s="18" customFormat="1" ht="18.75">
      <c r="A38" s="164"/>
      <c r="B38" s="30"/>
      <c r="R38" s="161"/>
      <c r="S38" s="30"/>
    </row>
    <row r="39" spans="1:19" s="18" customFormat="1" ht="18.75">
      <c r="A39" s="164"/>
      <c r="B39" s="30"/>
      <c r="R39" s="161"/>
      <c r="S39" s="30"/>
    </row>
  </sheetData>
  <mergeCells count="38">
    <mergeCell ref="J1:K1"/>
    <mergeCell ref="AA1:AC1"/>
    <mergeCell ref="AI4:AI5"/>
    <mergeCell ref="S3:S5"/>
    <mergeCell ref="W4:W5"/>
    <mergeCell ref="U3:AI3"/>
    <mergeCell ref="V4:V5"/>
    <mergeCell ref="U4:U5"/>
    <mergeCell ref="AG4:AG5"/>
    <mergeCell ref="AF4:AF5"/>
    <mergeCell ref="AC4:AC5"/>
    <mergeCell ref="AE4:AE5"/>
    <mergeCell ref="AD4:AD5"/>
    <mergeCell ref="J4:L4"/>
    <mergeCell ref="B3:B5"/>
    <mergeCell ref="G3:Q3"/>
    <mergeCell ref="E4:E5"/>
    <mergeCell ref="G4:I4"/>
    <mergeCell ref="C3:C5"/>
    <mergeCell ref="F4:F5"/>
    <mergeCell ref="N4:N5"/>
    <mergeCell ref="M4:M5"/>
    <mergeCell ref="A1:A30"/>
    <mergeCell ref="R1:R30"/>
    <mergeCell ref="B1:I1"/>
    <mergeCell ref="S1:Z1"/>
    <mergeCell ref="Y4:Y5"/>
    <mergeCell ref="Z4:Z5"/>
    <mergeCell ref="B2:Q2"/>
    <mergeCell ref="S2:AI2"/>
    <mergeCell ref="D4:D5"/>
    <mergeCell ref="D3:F3"/>
    <mergeCell ref="AB4:AB5"/>
    <mergeCell ref="O4:Q4"/>
    <mergeCell ref="T3:T5"/>
    <mergeCell ref="AH4:AH5"/>
    <mergeCell ref="X4:X5"/>
    <mergeCell ref="AA4:AA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22"/>
  <dimension ref="A1:AK33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9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483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483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3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198</v>
      </c>
      <c r="D6" s="24">
        <v>9479</v>
      </c>
      <c r="E6" s="98">
        <v>9579</v>
      </c>
      <c r="F6" s="49">
        <v>-100</v>
      </c>
      <c r="G6" s="24">
        <v>560</v>
      </c>
      <c r="H6" s="25">
        <v>318</v>
      </c>
      <c r="I6" s="25">
        <v>878</v>
      </c>
      <c r="J6" s="25">
        <v>484</v>
      </c>
      <c r="K6" s="25">
        <v>299</v>
      </c>
      <c r="L6" s="25">
        <v>783</v>
      </c>
      <c r="M6" s="25">
        <v>542</v>
      </c>
      <c r="N6" s="25">
        <v>602</v>
      </c>
      <c r="O6" s="25">
        <v>449</v>
      </c>
      <c r="P6" s="25">
        <v>519</v>
      </c>
      <c r="Q6" s="25">
        <v>968</v>
      </c>
      <c r="R6" s="331"/>
      <c r="S6" s="212" t="s">
        <v>12</v>
      </c>
      <c r="T6" s="23" t="s">
        <v>198</v>
      </c>
      <c r="U6" s="25">
        <v>292</v>
      </c>
      <c r="V6" s="25">
        <v>436</v>
      </c>
      <c r="W6" s="25">
        <v>258</v>
      </c>
      <c r="X6" s="25">
        <v>312</v>
      </c>
      <c r="Y6" s="25">
        <v>733</v>
      </c>
      <c r="Z6" s="25">
        <v>332</v>
      </c>
      <c r="AA6" s="25">
        <v>393</v>
      </c>
      <c r="AB6" s="25">
        <v>500</v>
      </c>
      <c r="AC6" s="25">
        <v>293</v>
      </c>
      <c r="AD6" s="25">
        <v>318</v>
      </c>
      <c r="AE6" s="25">
        <v>358</v>
      </c>
      <c r="AF6" s="25">
        <v>421</v>
      </c>
      <c r="AG6" s="25">
        <v>410</v>
      </c>
      <c r="AH6" s="25">
        <v>301</v>
      </c>
      <c r="AI6" s="25">
        <v>349</v>
      </c>
    </row>
    <row r="7" spans="1:37" s="5" customFormat="1" ht="30" customHeight="1">
      <c r="A7" s="331"/>
      <c r="B7" s="209" t="s">
        <v>173</v>
      </c>
      <c r="C7" s="15" t="s">
        <v>213</v>
      </c>
      <c r="D7" s="9">
        <v>7988</v>
      </c>
      <c r="E7" s="78">
        <v>7951</v>
      </c>
      <c r="F7" s="19">
        <v>37</v>
      </c>
      <c r="G7" s="9">
        <v>514</v>
      </c>
      <c r="H7" s="7">
        <v>297</v>
      </c>
      <c r="I7" s="7">
        <v>811</v>
      </c>
      <c r="J7" s="7">
        <v>379</v>
      </c>
      <c r="K7" s="7">
        <v>222</v>
      </c>
      <c r="L7" s="7">
        <v>601</v>
      </c>
      <c r="M7" s="7">
        <v>490</v>
      </c>
      <c r="N7" s="7">
        <v>484</v>
      </c>
      <c r="O7" s="7">
        <v>371</v>
      </c>
      <c r="P7" s="7">
        <v>410</v>
      </c>
      <c r="Q7" s="7">
        <v>781</v>
      </c>
      <c r="R7" s="331"/>
      <c r="S7" s="209" t="s">
        <v>173</v>
      </c>
      <c r="T7" s="15" t="s">
        <v>213</v>
      </c>
      <c r="U7" s="7">
        <v>255</v>
      </c>
      <c r="V7" s="7">
        <v>396</v>
      </c>
      <c r="W7" s="7">
        <v>219</v>
      </c>
      <c r="X7" s="7">
        <v>271</v>
      </c>
      <c r="Y7" s="7">
        <v>614</v>
      </c>
      <c r="Z7" s="7">
        <v>273</v>
      </c>
      <c r="AA7" s="7">
        <v>310</v>
      </c>
      <c r="AB7" s="7">
        <v>453</v>
      </c>
      <c r="AC7" s="7">
        <v>242</v>
      </c>
      <c r="AD7" s="7">
        <v>284</v>
      </c>
      <c r="AE7" s="7">
        <v>264</v>
      </c>
      <c r="AF7" s="7">
        <v>366</v>
      </c>
      <c r="AG7" s="7">
        <v>326</v>
      </c>
      <c r="AH7" s="7">
        <v>261</v>
      </c>
      <c r="AI7" s="7">
        <v>287</v>
      </c>
      <c r="AK7" s="14"/>
    </row>
    <row r="8" spans="1:37" s="5" customFormat="1" ht="30" customHeight="1">
      <c r="A8" s="331"/>
      <c r="B8" s="209"/>
      <c r="C8" s="16" t="s">
        <v>120</v>
      </c>
      <c r="D8" s="9">
        <v>221</v>
      </c>
      <c r="E8" s="78">
        <v>212</v>
      </c>
      <c r="F8" s="19">
        <v>9</v>
      </c>
      <c r="G8" s="9">
        <v>12</v>
      </c>
      <c r="H8" s="7">
        <v>14</v>
      </c>
      <c r="I8" s="7">
        <v>26</v>
      </c>
      <c r="J8" s="7">
        <v>11</v>
      </c>
      <c r="K8" s="7">
        <v>6</v>
      </c>
      <c r="L8" s="7">
        <v>17</v>
      </c>
      <c r="M8" s="7">
        <v>28</v>
      </c>
      <c r="N8" s="7">
        <v>16</v>
      </c>
      <c r="O8" s="7">
        <v>9</v>
      </c>
      <c r="P8" s="7">
        <v>6</v>
      </c>
      <c r="Q8" s="7">
        <v>15</v>
      </c>
      <c r="R8" s="331"/>
      <c r="S8" s="209"/>
      <c r="T8" s="15" t="s">
        <v>120</v>
      </c>
      <c r="U8" s="7">
        <v>5</v>
      </c>
      <c r="V8" s="7">
        <v>18</v>
      </c>
      <c r="W8" s="7">
        <v>4</v>
      </c>
      <c r="X8" s="7">
        <v>4</v>
      </c>
      <c r="Y8" s="7">
        <v>21</v>
      </c>
      <c r="Z8" s="7">
        <v>9</v>
      </c>
      <c r="AA8" s="7">
        <v>7</v>
      </c>
      <c r="AB8" s="7">
        <v>6</v>
      </c>
      <c r="AC8" s="7">
        <v>7</v>
      </c>
      <c r="AD8" s="7">
        <v>2</v>
      </c>
      <c r="AE8" s="7">
        <v>4</v>
      </c>
      <c r="AF8" s="7">
        <v>9</v>
      </c>
      <c r="AG8" s="7">
        <v>10</v>
      </c>
      <c r="AH8" s="7">
        <v>7</v>
      </c>
      <c r="AI8" s="7">
        <v>6</v>
      </c>
      <c r="AK8" s="14"/>
    </row>
    <row r="9" spans="1:37" s="72" customFormat="1" ht="30" customHeight="1">
      <c r="A9" s="331"/>
      <c r="B9" s="210"/>
      <c r="C9" s="70" t="s">
        <v>113</v>
      </c>
      <c r="D9" s="9">
        <v>459</v>
      </c>
      <c r="E9" s="78">
        <v>457</v>
      </c>
      <c r="F9" s="19">
        <v>2</v>
      </c>
      <c r="G9" s="9">
        <v>0</v>
      </c>
      <c r="H9" s="7">
        <v>0</v>
      </c>
      <c r="I9" s="7">
        <v>0</v>
      </c>
      <c r="J9" s="7">
        <v>112</v>
      </c>
      <c r="K9" s="7">
        <v>58</v>
      </c>
      <c r="L9" s="7">
        <v>170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2</v>
      </c>
      <c r="Y9" s="7">
        <v>0</v>
      </c>
      <c r="Z9" s="7">
        <v>0</v>
      </c>
      <c r="AA9" s="7">
        <v>287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1491</v>
      </c>
      <c r="E10" s="78">
        <v>1628</v>
      </c>
      <c r="F10" s="19">
        <v>-137</v>
      </c>
      <c r="G10" s="9">
        <v>46</v>
      </c>
      <c r="H10" s="7">
        <v>21</v>
      </c>
      <c r="I10" s="7">
        <v>67</v>
      </c>
      <c r="J10" s="7">
        <v>105</v>
      </c>
      <c r="K10" s="7">
        <v>77</v>
      </c>
      <c r="L10" s="7">
        <v>182</v>
      </c>
      <c r="M10" s="7">
        <v>52</v>
      </c>
      <c r="N10" s="7">
        <v>118</v>
      </c>
      <c r="O10" s="7">
        <v>78</v>
      </c>
      <c r="P10" s="7">
        <v>109</v>
      </c>
      <c r="Q10" s="7">
        <v>187</v>
      </c>
      <c r="R10" s="331"/>
      <c r="S10" s="210" t="s">
        <v>174</v>
      </c>
      <c r="T10" s="71" t="s">
        <v>212</v>
      </c>
      <c r="U10" s="7">
        <v>37</v>
      </c>
      <c r="V10" s="7">
        <v>40</v>
      </c>
      <c r="W10" s="7">
        <v>39</v>
      </c>
      <c r="X10" s="7">
        <v>41</v>
      </c>
      <c r="Y10" s="7">
        <v>119</v>
      </c>
      <c r="Z10" s="7">
        <v>59</v>
      </c>
      <c r="AA10" s="7">
        <v>83</v>
      </c>
      <c r="AB10" s="7">
        <v>47</v>
      </c>
      <c r="AC10" s="7">
        <v>51</v>
      </c>
      <c r="AD10" s="7">
        <v>34</v>
      </c>
      <c r="AE10" s="7">
        <v>94</v>
      </c>
      <c r="AF10" s="7">
        <v>55</v>
      </c>
      <c r="AG10" s="7">
        <v>84</v>
      </c>
      <c r="AH10" s="7">
        <v>40</v>
      </c>
      <c r="AI10" s="7">
        <v>62</v>
      </c>
      <c r="AK10" s="14"/>
    </row>
    <row r="11" spans="1:37" s="5" customFormat="1" ht="30" customHeight="1">
      <c r="A11" s="331"/>
      <c r="B11" s="209"/>
      <c r="C11" s="16" t="s">
        <v>114</v>
      </c>
      <c r="D11" s="9">
        <v>443</v>
      </c>
      <c r="E11" s="78">
        <v>422</v>
      </c>
      <c r="F11" s="19">
        <v>21</v>
      </c>
      <c r="G11" s="9">
        <v>10</v>
      </c>
      <c r="H11" s="7">
        <v>5</v>
      </c>
      <c r="I11" s="7">
        <v>15</v>
      </c>
      <c r="J11" s="7">
        <v>4</v>
      </c>
      <c r="K11" s="7">
        <v>10</v>
      </c>
      <c r="L11" s="7">
        <v>14</v>
      </c>
      <c r="M11" s="7">
        <v>8</v>
      </c>
      <c r="N11" s="7">
        <v>75</v>
      </c>
      <c r="O11" s="7">
        <v>15</v>
      </c>
      <c r="P11" s="7">
        <v>20</v>
      </c>
      <c r="Q11" s="7">
        <v>35</v>
      </c>
      <c r="R11" s="331"/>
      <c r="S11" s="209"/>
      <c r="T11" s="15" t="s">
        <v>114</v>
      </c>
      <c r="U11" s="7">
        <v>4</v>
      </c>
      <c r="V11" s="7">
        <v>13</v>
      </c>
      <c r="W11" s="7">
        <v>12</v>
      </c>
      <c r="X11" s="7">
        <v>17</v>
      </c>
      <c r="Y11" s="7">
        <v>40</v>
      </c>
      <c r="Z11" s="7">
        <v>23</v>
      </c>
      <c r="AA11" s="7">
        <v>37</v>
      </c>
      <c r="AB11" s="7">
        <v>17</v>
      </c>
      <c r="AC11" s="7">
        <v>13</v>
      </c>
      <c r="AD11" s="7">
        <v>16</v>
      </c>
      <c r="AE11" s="7">
        <v>37</v>
      </c>
      <c r="AF11" s="7">
        <v>10</v>
      </c>
      <c r="AG11" s="7">
        <v>31</v>
      </c>
      <c r="AH11" s="7">
        <v>19</v>
      </c>
      <c r="AI11" s="87">
        <v>7</v>
      </c>
      <c r="AK11" s="14"/>
    </row>
    <row r="12" spans="1:37" s="5" customFormat="1" ht="30" customHeight="1">
      <c r="A12" s="331"/>
      <c r="B12" s="209"/>
      <c r="C12" s="16" t="s">
        <v>115</v>
      </c>
      <c r="D12" s="9">
        <v>281</v>
      </c>
      <c r="E12" s="78">
        <v>325</v>
      </c>
      <c r="F12" s="19">
        <v>-44</v>
      </c>
      <c r="G12" s="9">
        <v>1</v>
      </c>
      <c r="H12" s="7">
        <v>3</v>
      </c>
      <c r="I12" s="7">
        <v>4</v>
      </c>
      <c r="J12" s="7">
        <v>38</v>
      </c>
      <c r="K12" s="7">
        <v>38</v>
      </c>
      <c r="L12" s="7">
        <v>76</v>
      </c>
      <c r="M12" s="7">
        <v>8</v>
      </c>
      <c r="N12" s="7">
        <v>0</v>
      </c>
      <c r="O12" s="7">
        <v>9</v>
      </c>
      <c r="P12" s="7">
        <v>30</v>
      </c>
      <c r="Q12" s="7">
        <v>39</v>
      </c>
      <c r="R12" s="331"/>
      <c r="S12" s="209"/>
      <c r="T12" s="15" t="s">
        <v>115</v>
      </c>
      <c r="U12" s="7">
        <v>1</v>
      </c>
      <c r="V12" s="7">
        <v>2</v>
      </c>
      <c r="W12" s="7">
        <v>10</v>
      </c>
      <c r="X12" s="7">
        <v>0</v>
      </c>
      <c r="Y12" s="7">
        <v>12</v>
      </c>
      <c r="Z12" s="7">
        <v>21</v>
      </c>
      <c r="AA12" s="7">
        <v>3</v>
      </c>
      <c r="AB12" s="7">
        <v>8</v>
      </c>
      <c r="AC12" s="7">
        <v>14</v>
      </c>
      <c r="AD12" s="7">
        <v>7</v>
      </c>
      <c r="AE12" s="7">
        <v>29</v>
      </c>
      <c r="AF12" s="7">
        <v>11</v>
      </c>
      <c r="AG12" s="7">
        <v>21</v>
      </c>
      <c r="AH12" s="7">
        <v>3</v>
      </c>
      <c r="AI12" s="7">
        <v>12</v>
      </c>
      <c r="AK12" s="14"/>
    </row>
    <row r="13" spans="1:37" s="5" customFormat="1" ht="30" customHeight="1">
      <c r="A13" s="331"/>
      <c r="B13" s="209"/>
      <c r="C13" s="16" t="s">
        <v>116</v>
      </c>
      <c r="D13" s="9">
        <v>298</v>
      </c>
      <c r="E13" s="78">
        <v>280</v>
      </c>
      <c r="F13" s="19">
        <v>18</v>
      </c>
      <c r="G13" s="9">
        <v>21</v>
      </c>
      <c r="H13" s="7">
        <v>9</v>
      </c>
      <c r="I13" s="7">
        <v>30</v>
      </c>
      <c r="J13" s="7">
        <v>6</v>
      </c>
      <c r="K13" s="7">
        <v>4</v>
      </c>
      <c r="L13" s="7">
        <v>10</v>
      </c>
      <c r="M13" s="7">
        <v>5</v>
      </c>
      <c r="N13" s="7">
        <v>18</v>
      </c>
      <c r="O13" s="7">
        <v>19</v>
      </c>
      <c r="P13" s="7">
        <v>21</v>
      </c>
      <c r="Q13" s="7">
        <v>40</v>
      </c>
      <c r="R13" s="331"/>
      <c r="S13" s="209"/>
      <c r="T13" s="15" t="s">
        <v>116</v>
      </c>
      <c r="U13" s="7">
        <v>15</v>
      </c>
      <c r="V13" s="7">
        <v>8</v>
      </c>
      <c r="W13" s="7">
        <v>16</v>
      </c>
      <c r="X13" s="7">
        <v>9</v>
      </c>
      <c r="Y13" s="7">
        <v>25</v>
      </c>
      <c r="Z13" s="7">
        <v>7</v>
      </c>
      <c r="AA13" s="7">
        <v>15</v>
      </c>
      <c r="AB13" s="7">
        <v>12</v>
      </c>
      <c r="AC13" s="7">
        <v>9</v>
      </c>
      <c r="AD13" s="7">
        <v>8</v>
      </c>
      <c r="AE13" s="7">
        <v>13</v>
      </c>
      <c r="AF13" s="7">
        <v>15</v>
      </c>
      <c r="AG13" s="7">
        <v>18</v>
      </c>
      <c r="AH13" s="7">
        <v>8</v>
      </c>
      <c r="AI13" s="7">
        <v>17</v>
      </c>
      <c r="AK13" s="14"/>
    </row>
    <row r="14" spans="1:37" s="5" customFormat="1" ht="30" customHeight="1">
      <c r="A14" s="331"/>
      <c r="B14" s="209"/>
      <c r="C14" s="16" t="s">
        <v>117</v>
      </c>
      <c r="D14" s="9">
        <v>2</v>
      </c>
      <c r="E14" s="78">
        <v>4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31"/>
      <c r="B15" s="209"/>
      <c r="C15" s="16" t="s">
        <v>210</v>
      </c>
      <c r="D15" s="9">
        <v>327</v>
      </c>
      <c r="E15" s="78">
        <v>392</v>
      </c>
      <c r="F15" s="19">
        <v>-65</v>
      </c>
      <c r="G15" s="9">
        <v>4</v>
      </c>
      <c r="H15" s="7">
        <v>3</v>
      </c>
      <c r="I15" s="7">
        <v>7</v>
      </c>
      <c r="J15" s="7">
        <v>57</v>
      </c>
      <c r="K15" s="7">
        <v>23</v>
      </c>
      <c r="L15" s="7">
        <v>80</v>
      </c>
      <c r="M15" s="7">
        <v>19</v>
      </c>
      <c r="N15" s="7">
        <v>24</v>
      </c>
      <c r="O15" s="7">
        <v>22</v>
      </c>
      <c r="P15" s="7">
        <v>26</v>
      </c>
      <c r="Q15" s="7">
        <v>48</v>
      </c>
      <c r="R15" s="331"/>
      <c r="S15" s="209"/>
      <c r="T15" s="15" t="s">
        <v>210</v>
      </c>
      <c r="U15" s="7">
        <v>13</v>
      </c>
      <c r="V15" s="7">
        <v>17</v>
      </c>
      <c r="W15" s="7">
        <v>1</v>
      </c>
      <c r="X15" s="7">
        <v>9</v>
      </c>
      <c r="Y15" s="7">
        <v>26</v>
      </c>
      <c r="Z15" s="7">
        <v>5</v>
      </c>
      <c r="AA15" s="7">
        <v>20</v>
      </c>
      <c r="AB15" s="7">
        <v>8</v>
      </c>
      <c r="AC15" s="7">
        <v>7</v>
      </c>
      <c r="AD15" s="7">
        <v>1</v>
      </c>
      <c r="AE15" s="7">
        <v>10</v>
      </c>
      <c r="AF15" s="7">
        <v>13</v>
      </c>
      <c r="AG15" s="7">
        <v>8</v>
      </c>
      <c r="AH15" s="7">
        <v>6</v>
      </c>
      <c r="AI15" s="7">
        <v>5</v>
      </c>
      <c r="AK15" s="14"/>
    </row>
    <row r="16" spans="1:37" s="5" customFormat="1" ht="37.5">
      <c r="A16" s="331"/>
      <c r="B16" s="209"/>
      <c r="C16" s="16" t="s">
        <v>211</v>
      </c>
      <c r="D16" s="9">
        <v>125</v>
      </c>
      <c r="E16" s="78">
        <v>162</v>
      </c>
      <c r="F16" s="19">
        <v>-37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12</v>
      </c>
      <c r="N16" s="7">
        <v>1</v>
      </c>
      <c r="O16" s="7">
        <v>12</v>
      </c>
      <c r="P16" s="7">
        <v>9</v>
      </c>
      <c r="Q16" s="7">
        <v>21</v>
      </c>
      <c r="R16" s="331"/>
      <c r="S16" s="209"/>
      <c r="T16" s="15" t="s">
        <v>211</v>
      </c>
      <c r="U16" s="7">
        <v>4</v>
      </c>
      <c r="V16" s="7">
        <v>0</v>
      </c>
      <c r="W16" s="7">
        <v>0</v>
      </c>
      <c r="X16" s="7">
        <v>6</v>
      </c>
      <c r="Y16" s="7">
        <v>16</v>
      </c>
      <c r="Z16" s="7">
        <v>3</v>
      </c>
      <c r="AA16" s="7">
        <v>8</v>
      </c>
      <c r="AB16" s="7">
        <v>1</v>
      </c>
      <c r="AC16" s="7">
        <v>8</v>
      </c>
      <c r="AD16" s="7">
        <v>2</v>
      </c>
      <c r="AE16" s="7">
        <v>5</v>
      </c>
      <c r="AF16" s="7">
        <v>6</v>
      </c>
      <c r="AG16" s="7">
        <v>5</v>
      </c>
      <c r="AH16" s="7">
        <v>4</v>
      </c>
      <c r="AI16" s="7">
        <v>21</v>
      </c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9" customHeight="1">
      <c r="A18" s="331"/>
      <c r="B18" s="209"/>
      <c r="C18" s="16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31"/>
      <c r="B19" s="206"/>
      <c r="C19" s="16" t="s">
        <v>119</v>
      </c>
      <c r="D19" s="9">
        <v>17</v>
      </c>
      <c r="E19" s="78">
        <v>46</v>
      </c>
      <c r="F19" s="19">
        <v>-29</v>
      </c>
      <c r="G19" s="9">
        <v>10</v>
      </c>
      <c r="H19" s="7">
        <v>1</v>
      </c>
      <c r="I19" s="7">
        <v>11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</v>
      </c>
      <c r="P19" s="7">
        <v>3</v>
      </c>
      <c r="Q19" s="7">
        <v>4</v>
      </c>
      <c r="R19" s="331"/>
      <c r="S19" s="206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</v>
      </c>
      <c r="AC19" s="7">
        <v>0</v>
      </c>
      <c r="AD19" s="7">
        <v>0</v>
      </c>
      <c r="AE19" s="7">
        <v>0</v>
      </c>
      <c r="AF19" s="7">
        <v>0</v>
      </c>
      <c r="AG19" s="7">
        <v>1</v>
      </c>
      <c r="AH19" s="7">
        <v>0</v>
      </c>
      <c r="AI19" s="7">
        <v>0</v>
      </c>
      <c r="AK19" s="14"/>
    </row>
    <row r="20" spans="1:37" s="14" customFormat="1" ht="30" customHeight="1">
      <c r="A20" s="331"/>
      <c r="B20" s="212" t="s">
        <v>17</v>
      </c>
      <c r="C20" s="23" t="s">
        <v>121</v>
      </c>
      <c r="D20" s="24">
        <v>310</v>
      </c>
      <c r="E20" s="98">
        <v>337</v>
      </c>
      <c r="F20" s="49">
        <v>-27</v>
      </c>
      <c r="G20" s="24">
        <v>8</v>
      </c>
      <c r="H20" s="25">
        <v>1</v>
      </c>
      <c r="I20" s="25">
        <v>9</v>
      </c>
      <c r="J20" s="25">
        <v>29</v>
      </c>
      <c r="K20" s="25">
        <v>15</v>
      </c>
      <c r="L20" s="25">
        <v>44</v>
      </c>
      <c r="M20" s="25">
        <v>1</v>
      </c>
      <c r="N20" s="25">
        <v>31</v>
      </c>
      <c r="O20" s="25">
        <v>30</v>
      </c>
      <c r="P20" s="25">
        <v>36</v>
      </c>
      <c r="Q20" s="25">
        <v>66</v>
      </c>
      <c r="R20" s="331"/>
      <c r="S20" s="212" t="s">
        <v>17</v>
      </c>
      <c r="T20" s="23" t="s">
        <v>121</v>
      </c>
      <c r="U20" s="25">
        <v>10</v>
      </c>
      <c r="V20" s="25">
        <v>17</v>
      </c>
      <c r="W20" s="25">
        <v>9</v>
      </c>
      <c r="X20" s="25">
        <v>0</v>
      </c>
      <c r="Y20" s="25">
        <v>34</v>
      </c>
      <c r="Z20" s="25">
        <v>14</v>
      </c>
      <c r="AA20" s="25">
        <v>7</v>
      </c>
      <c r="AB20" s="25">
        <v>7</v>
      </c>
      <c r="AC20" s="25">
        <v>7</v>
      </c>
      <c r="AD20" s="25">
        <v>1</v>
      </c>
      <c r="AE20" s="25">
        <v>24</v>
      </c>
      <c r="AF20" s="25">
        <v>6</v>
      </c>
      <c r="AG20" s="25">
        <v>5</v>
      </c>
      <c r="AH20" s="25">
        <v>6</v>
      </c>
      <c r="AI20" s="25">
        <v>12</v>
      </c>
    </row>
    <row r="21" spans="1:37" s="5" customFormat="1" ht="30" customHeight="1">
      <c r="A21" s="331"/>
      <c r="B21" s="206"/>
      <c r="C21" s="16" t="s">
        <v>416</v>
      </c>
      <c r="D21" s="9">
        <v>27</v>
      </c>
      <c r="E21" s="78">
        <v>15</v>
      </c>
      <c r="F21" s="19">
        <v>12</v>
      </c>
      <c r="G21" s="9">
        <v>0</v>
      </c>
      <c r="H21" s="7">
        <v>0</v>
      </c>
      <c r="I21" s="7">
        <v>0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31"/>
      <c r="S21" s="206"/>
      <c r="T21" s="15" t="s">
        <v>416</v>
      </c>
      <c r="U21" s="7">
        <v>4</v>
      </c>
      <c r="V21" s="7">
        <v>17</v>
      </c>
      <c r="W21" s="7">
        <v>0</v>
      </c>
      <c r="X21" s="7">
        <v>0</v>
      </c>
      <c r="Y21" s="7">
        <v>4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1</v>
      </c>
      <c r="AI21" s="7">
        <v>0</v>
      </c>
      <c r="AK21" s="14"/>
    </row>
    <row r="22" spans="1:37" s="14" customFormat="1" ht="30" customHeight="1">
      <c r="A22" s="331"/>
      <c r="B22" s="212" t="s">
        <v>19</v>
      </c>
      <c r="C22" s="23" t="s">
        <v>122</v>
      </c>
      <c r="D22" s="24">
        <v>1893</v>
      </c>
      <c r="E22" s="98">
        <v>2058</v>
      </c>
      <c r="F22" s="49">
        <v>-165</v>
      </c>
      <c r="G22" s="24">
        <v>61</v>
      </c>
      <c r="H22" s="25">
        <v>23</v>
      </c>
      <c r="I22" s="25">
        <v>84</v>
      </c>
      <c r="J22" s="25">
        <v>52</v>
      </c>
      <c r="K22" s="25">
        <v>28</v>
      </c>
      <c r="L22" s="25">
        <v>80</v>
      </c>
      <c r="M22" s="25">
        <v>64</v>
      </c>
      <c r="N22" s="25">
        <v>81</v>
      </c>
      <c r="O22" s="25">
        <v>117</v>
      </c>
      <c r="P22" s="25">
        <v>113</v>
      </c>
      <c r="Q22" s="92">
        <v>230</v>
      </c>
      <c r="R22" s="331"/>
      <c r="S22" s="212" t="s">
        <v>19</v>
      </c>
      <c r="T22" s="23" t="s">
        <v>122</v>
      </c>
      <c r="U22" s="25">
        <v>110</v>
      </c>
      <c r="V22" s="25">
        <v>105</v>
      </c>
      <c r="W22" s="25">
        <v>82</v>
      </c>
      <c r="X22" s="25">
        <v>98</v>
      </c>
      <c r="Y22" s="25">
        <v>175</v>
      </c>
      <c r="Z22" s="25">
        <v>82</v>
      </c>
      <c r="AA22" s="25">
        <v>77</v>
      </c>
      <c r="AB22" s="25">
        <v>83</v>
      </c>
      <c r="AC22" s="25">
        <v>109</v>
      </c>
      <c r="AD22" s="25">
        <v>96</v>
      </c>
      <c r="AE22" s="25">
        <v>60</v>
      </c>
      <c r="AF22" s="25">
        <v>90</v>
      </c>
      <c r="AG22" s="25">
        <v>51</v>
      </c>
      <c r="AH22" s="25">
        <v>50</v>
      </c>
      <c r="AI22" s="25">
        <v>86</v>
      </c>
    </row>
    <row r="23" spans="1:37" s="14" customFormat="1" ht="30" customHeight="1" thickBot="1">
      <c r="A23" s="331"/>
      <c r="B23" s="207" t="s">
        <v>22</v>
      </c>
      <c r="C23" s="23" t="s">
        <v>123</v>
      </c>
      <c r="D23" s="277">
        <v>68</v>
      </c>
      <c r="E23" s="278">
        <v>90</v>
      </c>
      <c r="F23" s="279">
        <v>-22</v>
      </c>
      <c r="G23" s="24">
        <v>0</v>
      </c>
      <c r="H23" s="25">
        <v>1</v>
      </c>
      <c r="I23" s="25">
        <v>1</v>
      </c>
      <c r="J23" s="25">
        <v>0</v>
      </c>
      <c r="K23" s="25">
        <v>6</v>
      </c>
      <c r="L23" s="25">
        <v>6</v>
      </c>
      <c r="M23" s="25">
        <v>14</v>
      </c>
      <c r="N23" s="25">
        <v>3</v>
      </c>
      <c r="O23" s="25">
        <v>6</v>
      </c>
      <c r="P23" s="25">
        <v>6</v>
      </c>
      <c r="Q23" s="25">
        <v>12</v>
      </c>
      <c r="R23" s="331"/>
      <c r="S23" s="207" t="s">
        <v>22</v>
      </c>
      <c r="T23" s="23" t="s">
        <v>123</v>
      </c>
      <c r="U23" s="25">
        <v>1</v>
      </c>
      <c r="V23" s="25">
        <v>0</v>
      </c>
      <c r="W23" s="25">
        <v>0</v>
      </c>
      <c r="X23" s="25">
        <v>5</v>
      </c>
      <c r="Y23" s="25">
        <v>3</v>
      </c>
      <c r="Z23" s="25">
        <v>0</v>
      </c>
      <c r="AA23" s="25">
        <v>0</v>
      </c>
      <c r="AB23" s="25">
        <v>3</v>
      </c>
      <c r="AC23" s="25">
        <v>0</v>
      </c>
      <c r="AD23" s="25">
        <v>7</v>
      </c>
      <c r="AE23" s="25">
        <v>5</v>
      </c>
      <c r="AF23" s="25">
        <v>1</v>
      </c>
      <c r="AG23" s="25">
        <v>6</v>
      </c>
      <c r="AH23" s="25">
        <v>0</v>
      </c>
      <c r="AI23" s="25">
        <v>1</v>
      </c>
    </row>
    <row r="24" spans="1:37" s="81" customFormat="1" ht="18.75">
      <c r="A24" s="165"/>
      <c r="B24" s="80"/>
      <c r="R24" s="162"/>
      <c r="S24" s="80"/>
    </row>
    <row r="25" spans="1:37" s="18" customFormat="1" ht="18.75">
      <c r="A25" s="164"/>
      <c r="B25" s="30"/>
      <c r="R25" s="162"/>
      <c r="S25" s="30"/>
    </row>
    <row r="26" spans="1:37" s="18" customFormat="1" ht="18.75">
      <c r="A26" s="164"/>
      <c r="B26" s="30"/>
      <c r="R26" s="162"/>
      <c r="S26" s="30"/>
    </row>
    <row r="27" spans="1:37" s="18" customFormat="1" ht="18.75">
      <c r="A27" s="164"/>
      <c r="B27" s="30"/>
      <c r="R27" s="162"/>
      <c r="S27" s="30"/>
    </row>
    <row r="28" spans="1:37" s="18" customFormat="1" ht="18.75">
      <c r="A28" s="164"/>
      <c r="B28" s="30"/>
      <c r="R28" s="162"/>
      <c r="S28" s="30"/>
    </row>
    <row r="29" spans="1:37" s="18" customFormat="1" ht="18.75">
      <c r="A29" s="164"/>
      <c r="B29" s="30"/>
      <c r="R29" s="162"/>
      <c r="S29" s="30"/>
    </row>
    <row r="30" spans="1:37" s="18" customFormat="1" ht="18.75">
      <c r="A30" s="164"/>
      <c r="B30" s="30"/>
      <c r="R30" s="162"/>
      <c r="S30" s="30"/>
    </row>
    <row r="31" spans="1:37" s="18" customFormat="1" ht="18.75">
      <c r="A31" s="164"/>
      <c r="B31" s="30"/>
      <c r="R31" s="161"/>
      <c r="S31" s="30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3"/>
    <mergeCell ref="R1:R23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2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23">
    <pageSetUpPr fitToPage="1"/>
  </sheetPr>
  <dimension ref="A1:AK39"/>
  <sheetViews>
    <sheetView zoomScale="80" zoomScaleNormal="80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63" t="s">
        <v>400</v>
      </c>
      <c r="B1" s="358" t="s">
        <v>466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236"/>
      <c r="M1" s="236"/>
      <c r="N1" s="236"/>
      <c r="O1" s="236"/>
      <c r="P1" s="236"/>
      <c r="Q1" s="236"/>
      <c r="R1" s="363" t="s">
        <v>400</v>
      </c>
      <c r="S1" s="358" t="s">
        <v>466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63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63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63"/>
      <c r="B3" s="333" t="s">
        <v>1</v>
      </c>
      <c r="C3" s="343" t="s">
        <v>2</v>
      </c>
      <c r="D3" s="391" t="s">
        <v>31</v>
      </c>
      <c r="E3" s="392"/>
      <c r="F3" s="393"/>
      <c r="G3" s="353" t="s">
        <v>3</v>
      </c>
      <c r="H3" s="340"/>
      <c r="I3" s="340"/>
      <c r="J3" s="340"/>
      <c r="K3" s="340"/>
      <c r="L3" s="340"/>
      <c r="M3" s="340"/>
      <c r="N3" s="340"/>
      <c r="O3" s="340"/>
      <c r="P3" s="340"/>
      <c r="Q3" s="341"/>
      <c r="R3" s="363"/>
      <c r="S3" s="333" t="s">
        <v>1</v>
      </c>
      <c r="T3" s="333" t="s">
        <v>2</v>
      </c>
      <c r="U3" s="387" t="s">
        <v>3</v>
      </c>
      <c r="V3" s="388"/>
      <c r="W3" s="388"/>
      <c r="X3" s="388"/>
      <c r="Y3" s="388"/>
      <c r="Z3" s="388"/>
      <c r="AA3" s="388"/>
      <c r="AB3" s="388"/>
      <c r="AC3" s="388"/>
      <c r="AD3" s="388"/>
      <c r="AE3" s="388"/>
      <c r="AF3" s="388"/>
      <c r="AG3" s="388"/>
      <c r="AH3" s="388"/>
      <c r="AI3" s="389"/>
    </row>
    <row r="4" spans="1:37" s="17" customFormat="1" ht="35.1" customHeight="1">
      <c r="A4" s="363"/>
      <c r="B4" s="334"/>
      <c r="C4" s="390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54" t="s">
        <v>9</v>
      </c>
      <c r="N4" s="354" t="s">
        <v>10</v>
      </c>
      <c r="O4" s="339" t="s">
        <v>11</v>
      </c>
      <c r="P4" s="340"/>
      <c r="Q4" s="341"/>
      <c r="R4" s="363"/>
      <c r="S4" s="334"/>
      <c r="T4" s="334"/>
      <c r="U4" s="354" t="s">
        <v>41</v>
      </c>
      <c r="V4" s="354" t="s">
        <v>42</v>
      </c>
      <c r="W4" s="333" t="s">
        <v>43</v>
      </c>
      <c r="X4" s="354" t="s">
        <v>44</v>
      </c>
      <c r="Y4" s="333" t="s">
        <v>45</v>
      </c>
      <c r="Z4" s="333" t="s">
        <v>46</v>
      </c>
      <c r="AA4" s="333" t="s">
        <v>47</v>
      </c>
      <c r="AB4" s="354" t="s">
        <v>311</v>
      </c>
      <c r="AC4" s="333" t="s">
        <v>48</v>
      </c>
      <c r="AD4" s="333" t="s">
        <v>49</v>
      </c>
      <c r="AE4" s="354" t="s">
        <v>50</v>
      </c>
      <c r="AF4" s="333" t="s">
        <v>51</v>
      </c>
      <c r="AG4" s="333" t="s">
        <v>52</v>
      </c>
      <c r="AH4" s="333" t="s">
        <v>54</v>
      </c>
      <c r="AI4" s="333" t="s">
        <v>53</v>
      </c>
    </row>
    <row r="5" spans="1:37" s="17" customFormat="1" ht="20.100000000000001" customHeight="1">
      <c r="A5" s="363"/>
      <c r="B5" s="335"/>
      <c r="C5" s="344"/>
      <c r="D5" s="368"/>
      <c r="E5" s="335"/>
      <c r="F5" s="344"/>
      <c r="G5" s="235" t="s">
        <v>5</v>
      </c>
      <c r="H5" s="234" t="s">
        <v>6</v>
      </c>
      <c r="I5" s="234" t="s">
        <v>7</v>
      </c>
      <c r="J5" s="234" t="s">
        <v>5</v>
      </c>
      <c r="K5" s="234" t="s">
        <v>6</v>
      </c>
      <c r="L5" s="234" t="s">
        <v>7</v>
      </c>
      <c r="M5" s="355"/>
      <c r="N5" s="355"/>
      <c r="O5" s="234" t="s">
        <v>5</v>
      </c>
      <c r="P5" s="234" t="s">
        <v>6</v>
      </c>
      <c r="Q5" s="234" t="s">
        <v>7</v>
      </c>
      <c r="R5" s="363"/>
      <c r="S5" s="335"/>
      <c r="T5" s="335"/>
      <c r="U5" s="355"/>
      <c r="V5" s="355"/>
      <c r="W5" s="335"/>
      <c r="X5" s="355"/>
      <c r="Y5" s="335"/>
      <c r="Z5" s="335"/>
      <c r="AA5" s="335"/>
      <c r="AB5" s="355"/>
      <c r="AC5" s="335"/>
      <c r="AD5" s="335"/>
      <c r="AE5" s="355"/>
      <c r="AF5" s="335"/>
      <c r="AG5" s="335"/>
      <c r="AH5" s="335"/>
      <c r="AI5" s="335"/>
    </row>
    <row r="6" spans="1:37" s="5" customFormat="1" ht="30" customHeight="1">
      <c r="A6" s="363"/>
      <c r="B6" s="207" t="s">
        <v>12</v>
      </c>
      <c r="C6" s="15" t="s">
        <v>78</v>
      </c>
      <c r="D6" s="9">
        <v>7556</v>
      </c>
      <c r="E6" s="7">
        <v>7536</v>
      </c>
      <c r="F6" s="10">
        <v>20</v>
      </c>
      <c r="G6" s="9">
        <v>362</v>
      </c>
      <c r="H6" s="7">
        <v>196</v>
      </c>
      <c r="I6" s="7">
        <v>558</v>
      </c>
      <c r="J6" s="7">
        <v>410</v>
      </c>
      <c r="K6" s="7">
        <v>255</v>
      </c>
      <c r="L6" s="7">
        <v>665</v>
      </c>
      <c r="M6" s="7">
        <v>276</v>
      </c>
      <c r="N6" s="7">
        <v>407</v>
      </c>
      <c r="O6" s="7">
        <v>328</v>
      </c>
      <c r="P6" s="7">
        <v>488</v>
      </c>
      <c r="Q6" s="7">
        <v>816</v>
      </c>
      <c r="R6" s="363"/>
      <c r="S6" s="207" t="s">
        <v>12</v>
      </c>
      <c r="T6" s="15" t="s">
        <v>78</v>
      </c>
      <c r="U6" s="7">
        <v>245</v>
      </c>
      <c r="V6" s="7">
        <v>341</v>
      </c>
      <c r="W6" s="7">
        <v>294</v>
      </c>
      <c r="X6" s="7">
        <v>286</v>
      </c>
      <c r="Y6" s="7">
        <v>738</v>
      </c>
      <c r="Z6" s="7">
        <v>434</v>
      </c>
      <c r="AA6" s="7">
        <v>287</v>
      </c>
      <c r="AB6" s="7">
        <v>362</v>
      </c>
      <c r="AC6" s="7">
        <v>250</v>
      </c>
      <c r="AD6" s="7">
        <v>237</v>
      </c>
      <c r="AE6" s="7">
        <v>264</v>
      </c>
      <c r="AF6" s="7">
        <v>332</v>
      </c>
      <c r="AG6" s="7">
        <v>295</v>
      </c>
      <c r="AH6" s="7">
        <v>179</v>
      </c>
      <c r="AI6" s="7">
        <v>290</v>
      </c>
    </row>
    <row r="7" spans="1:37" s="14" customFormat="1" ht="30" customHeight="1">
      <c r="A7" s="363"/>
      <c r="B7" s="237" t="s">
        <v>17</v>
      </c>
      <c r="C7" s="23" t="s">
        <v>79</v>
      </c>
      <c r="D7" s="24">
        <v>1636</v>
      </c>
      <c r="E7" s="25">
        <v>1455</v>
      </c>
      <c r="F7" s="26">
        <v>181</v>
      </c>
      <c r="G7" s="24">
        <v>102</v>
      </c>
      <c r="H7" s="25">
        <v>51</v>
      </c>
      <c r="I7" s="25">
        <v>153</v>
      </c>
      <c r="J7" s="25">
        <v>114</v>
      </c>
      <c r="K7" s="25">
        <v>43</v>
      </c>
      <c r="L7" s="25">
        <v>157</v>
      </c>
      <c r="M7" s="25">
        <v>45</v>
      </c>
      <c r="N7" s="25">
        <v>88</v>
      </c>
      <c r="O7" s="25">
        <v>90</v>
      </c>
      <c r="P7" s="25">
        <v>112</v>
      </c>
      <c r="Q7" s="25">
        <v>202</v>
      </c>
      <c r="R7" s="363"/>
      <c r="S7" s="237" t="s">
        <v>17</v>
      </c>
      <c r="T7" s="23" t="s">
        <v>79</v>
      </c>
      <c r="U7" s="25">
        <v>48</v>
      </c>
      <c r="V7" s="25">
        <v>80</v>
      </c>
      <c r="W7" s="25">
        <v>47</v>
      </c>
      <c r="X7" s="25">
        <v>63</v>
      </c>
      <c r="Y7" s="25">
        <v>119</v>
      </c>
      <c r="Z7" s="25">
        <v>71</v>
      </c>
      <c r="AA7" s="25">
        <v>68</v>
      </c>
      <c r="AB7" s="25">
        <v>74</v>
      </c>
      <c r="AC7" s="25">
        <v>52</v>
      </c>
      <c r="AD7" s="25">
        <v>58</v>
      </c>
      <c r="AE7" s="25">
        <v>58</v>
      </c>
      <c r="AF7" s="25">
        <v>99</v>
      </c>
      <c r="AG7" s="25">
        <v>47</v>
      </c>
      <c r="AH7" s="25">
        <v>43</v>
      </c>
      <c r="AI7" s="25">
        <v>64</v>
      </c>
      <c r="AJ7" s="76"/>
      <c r="AK7" s="5"/>
    </row>
    <row r="8" spans="1:37" s="5" customFormat="1" ht="30" customHeight="1">
      <c r="A8" s="363"/>
      <c r="B8" s="238"/>
      <c r="C8" s="15" t="s">
        <v>80</v>
      </c>
      <c r="D8" s="9">
        <v>757</v>
      </c>
      <c r="E8" s="7">
        <v>770</v>
      </c>
      <c r="F8" s="19">
        <v>-13</v>
      </c>
      <c r="G8" s="9">
        <v>63</v>
      </c>
      <c r="H8" s="7">
        <v>28</v>
      </c>
      <c r="I8" s="7">
        <v>91</v>
      </c>
      <c r="J8" s="7">
        <v>52</v>
      </c>
      <c r="K8" s="7">
        <v>17</v>
      </c>
      <c r="L8" s="7">
        <v>69</v>
      </c>
      <c r="M8" s="7">
        <v>32</v>
      </c>
      <c r="N8" s="7">
        <v>42</v>
      </c>
      <c r="O8" s="7">
        <v>33</v>
      </c>
      <c r="P8" s="7">
        <v>50</v>
      </c>
      <c r="Q8" s="7">
        <v>83</v>
      </c>
      <c r="R8" s="363"/>
      <c r="S8" s="238"/>
      <c r="T8" s="15" t="s">
        <v>80</v>
      </c>
      <c r="U8" s="7">
        <v>24</v>
      </c>
      <c r="V8" s="7">
        <v>41</v>
      </c>
      <c r="W8" s="7">
        <v>14</v>
      </c>
      <c r="X8" s="7">
        <v>23</v>
      </c>
      <c r="Y8" s="7">
        <v>67</v>
      </c>
      <c r="Z8" s="7">
        <v>32</v>
      </c>
      <c r="AA8" s="7">
        <v>26</v>
      </c>
      <c r="AB8" s="7">
        <v>34</v>
      </c>
      <c r="AC8" s="7">
        <v>16</v>
      </c>
      <c r="AD8" s="7">
        <v>24</v>
      </c>
      <c r="AE8" s="7">
        <v>24</v>
      </c>
      <c r="AF8" s="7">
        <v>43</v>
      </c>
      <c r="AG8" s="7">
        <v>20</v>
      </c>
      <c r="AH8" s="7">
        <v>20</v>
      </c>
      <c r="AI8" s="7">
        <v>32</v>
      </c>
      <c r="AJ8" s="72"/>
    </row>
    <row r="9" spans="1:37" s="72" customFormat="1" ht="30" customHeight="1">
      <c r="A9" s="363"/>
      <c r="B9" s="238"/>
      <c r="C9" s="71" t="s">
        <v>81</v>
      </c>
      <c r="D9" s="9">
        <v>879</v>
      </c>
      <c r="E9" s="7">
        <v>685</v>
      </c>
      <c r="F9" s="19">
        <v>194</v>
      </c>
      <c r="G9" s="9">
        <v>39</v>
      </c>
      <c r="H9" s="7">
        <v>23</v>
      </c>
      <c r="I9" s="7">
        <v>62</v>
      </c>
      <c r="J9" s="7">
        <v>62</v>
      </c>
      <c r="K9" s="7">
        <v>26</v>
      </c>
      <c r="L9" s="7">
        <v>88</v>
      </c>
      <c r="M9" s="7">
        <v>13</v>
      </c>
      <c r="N9" s="7">
        <v>46</v>
      </c>
      <c r="O9" s="7">
        <v>57</v>
      </c>
      <c r="P9" s="7">
        <v>62</v>
      </c>
      <c r="Q9" s="7">
        <v>119</v>
      </c>
      <c r="R9" s="363"/>
      <c r="S9" s="238"/>
      <c r="T9" s="71" t="s">
        <v>81</v>
      </c>
      <c r="U9" s="7">
        <v>24</v>
      </c>
      <c r="V9" s="7">
        <v>39</v>
      </c>
      <c r="W9" s="7">
        <v>33</v>
      </c>
      <c r="X9" s="7">
        <v>40</v>
      </c>
      <c r="Y9" s="7">
        <v>52</v>
      </c>
      <c r="Z9" s="7">
        <v>39</v>
      </c>
      <c r="AA9" s="7">
        <v>42</v>
      </c>
      <c r="AB9" s="7">
        <v>40</v>
      </c>
      <c r="AC9" s="7">
        <v>36</v>
      </c>
      <c r="AD9" s="7">
        <v>34</v>
      </c>
      <c r="AE9" s="7">
        <v>34</v>
      </c>
      <c r="AF9" s="7">
        <v>56</v>
      </c>
      <c r="AG9" s="7">
        <v>27</v>
      </c>
      <c r="AH9" s="7">
        <v>23</v>
      </c>
      <c r="AI9" s="7">
        <v>32</v>
      </c>
      <c r="AK9" s="5"/>
    </row>
    <row r="10" spans="1:37" s="72" customFormat="1" ht="30" customHeight="1">
      <c r="A10" s="363"/>
      <c r="B10" s="238"/>
      <c r="C10" s="71" t="s">
        <v>82</v>
      </c>
      <c r="D10" s="73">
        <v>1</v>
      </c>
      <c r="E10" s="7">
        <v>1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3"/>
      <c r="S10" s="238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63"/>
      <c r="B11" s="238"/>
      <c r="C11" s="15" t="s">
        <v>83</v>
      </c>
      <c r="D11" s="9">
        <v>4</v>
      </c>
      <c r="E11" s="7">
        <v>6</v>
      </c>
      <c r="F11" s="10">
        <v>-2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63"/>
      <c r="S11" s="238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1</v>
      </c>
      <c r="AF11" s="7">
        <v>0</v>
      </c>
      <c r="AG11" s="7">
        <v>0</v>
      </c>
      <c r="AH11" s="7">
        <v>0</v>
      </c>
      <c r="AI11" s="87">
        <v>0</v>
      </c>
      <c r="AJ11" s="72"/>
    </row>
    <row r="12" spans="1:37" s="5" customFormat="1" ht="30" customHeight="1">
      <c r="A12" s="363"/>
      <c r="B12" s="238"/>
      <c r="C12" s="15" t="s">
        <v>84</v>
      </c>
      <c r="D12" s="9">
        <v>199</v>
      </c>
      <c r="E12" s="7">
        <v>63</v>
      </c>
      <c r="F12" s="10">
        <v>136</v>
      </c>
      <c r="G12" s="9">
        <v>0</v>
      </c>
      <c r="H12" s="7">
        <v>0</v>
      </c>
      <c r="I12" s="7">
        <v>0</v>
      </c>
      <c r="J12" s="7">
        <v>5</v>
      </c>
      <c r="K12" s="7">
        <v>3</v>
      </c>
      <c r="L12" s="7">
        <v>8</v>
      </c>
      <c r="M12" s="7">
        <v>0</v>
      </c>
      <c r="N12" s="7">
        <v>15</v>
      </c>
      <c r="O12" s="7">
        <v>22</v>
      </c>
      <c r="P12" s="7">
        <v>23</v>
      </c>
      <c r="Q12" s="7">
        <v>45</v>
      </c>
      <c r="R12" s="363"/>
      <c r="S12" s="238"/>
      <c r="T12" s="15" t="s">
        <v>84</v>
      </c>
      <c r="U12" s="7">
        <v>7</v>
      </c>
      <c r="V12" s="7">
        <v>0</v>
      </c>
      <c r="W12" s="7">
        <v>6</v>
      </c>
      <c r="X12" s="7">
        <v>14</v>
      </c>
      <c r="Y12" s="7">
        <v>0</v>
      </c>
      <c r="Z12" s="7">
        <v>15</v>
      </c>
      <c r="AA12" s="7">
        <v>8</v>
      </c>
      <c r="AB12" s="7">
        <v>10</v>
      </c>
      <c r="AC12" s="7">
        <v>9</v>
      </c>
      <c r="AD12" s="7">
        <v>19</v>
      </c>
      <c r="AE12" s="7">
        <v>7</v>
      </c>
      <c r="AF12" s="7">
        <v>29</v>
      </c>
      <c r="AG12" s="7">
        <v>5</v>
      </c>
      <c r="AH12" s="7">
        <v>1</v>
      </c>
      <c r="AI12" s="7">
        <v>1</v>
      </c>
      <c r="AJ12" s="72"/>
    </row>
    <row r="13" spans="1:37" s="5" customFormat="1" ht="30" customHeight="1">
      <c r="A13" s="363"/>
      <c r="B13" s="238"/>
      <c r="C13" s="15" t="s">
        <v>85</v>
      </c>
      <c r="D13" s="9">
        <v>0</v>
      </c>
      <c r="E13" s="7">
        <v>0</v>
      </c>
      <c r="F13" s="10">
        <v>0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63"/>
      <c r="S13" s="238"/>
      <c r="T13" s="15" t="s">
        <v>85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2"/>
    </row>
    <row r="14" spans="1:37" s="5" customFormat="1" ht="30" customHeight="1">
      <c r="A14" s="363"/>
      <c r="B14" s="238"/>
      <c r="C14" s="15" t="s">
        <v>86</v>
      </c>
      <c r="D14" s="9">
        <v>35</v>
      </c>
      <c r="E14" s="7">
        <v>26</v>
      </c>
      <c r="F14" s="10">
        <v>9</v>
      </c>
      <c r="G14" s="9">
        <v>0</v>
      </c>
      <c r="H14" s="7">
        <v>0</v>
      </c>
      <c r="I14" s="7">
        <v>0</v>
      </c>
      <c r="J14" s="7">
        <v>3</v>
      </c>
      <c r="K14" s="7">
        <v>1</v>
      </c>
      <c r="L14" s="7">
        <v>4</v>
      </c>
      <c r="M14" s="7">
        <v>0</v>
      </c>
      <c r="N14" s="7">
        <v>3</v>
      </c>
      <c r="O14" s="7">
        <v>9</v>
      </c>
      <c r="P14" s="7">
        <v>7</v>
      </c>
      <c r="Q14" s="7">
        <v>16</v>
      </c>
      <c r="R14" s="363"/>
      <c r="S14" s="238"/>
      <c r="T14" s="15" t="s">
        <v>86</v>
      </c>
      <c r="U14" s="7">
        <v>1</v>
      </c>
      <c r="V14" s="7">
        <v>3</v>
      </c>
      <c r="W14" s="7">
        <v>0</v>
      </c>
      <c r="X14" s="7">
        <v>0</v>
      </c>
      <c r="Y14" s="7">
        <v>4</v>
      </c>
      <c r="Z14" s="7">
        <v>0</v>
      </c>
      <c r="AA14" s="7">
        <v>0</v>
      </c>
      <c r="AB14" s="7">
        <v>0</v>
      </c>
      <c r="AC14" s="7">
        <v>2</v>
      </c>
      <c r="AD14" s="7">
        <v>0</v>
      </c>
      <c r="AE14" s="7">
        <v>0</v>
      </c>
      <c r="AF14" s="7">
        <v>2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63"/>
      <c r="B15" s="239"/>
      <c r="C15" s="15" t="s">
        <v>87</v>
      </c>
      <c r="D15" s="9">
        <v>2</v>
      </c>
      <c r="E15" s="7">
        <v>2</v>
      </c>
      <c r="F15" s="10">
        <v>0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1</v>
      </c>
      <c r="P15" s="7">
        <v>1</v>
      </c>
      <c r="Q15" s="7">
        <v>2</v>
      </c>
      <c r="R15" s="363"/>
      <c r="S15" s="239"/>
      <c r="T15" s="15" t="s">
        <v>87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</row>
    <row r="16" spans="1:37" s="14" customFormat="1" ht="30" customHeight="1">
      <c r="A16" s="363"/>
      <c r="B16" s="238" t="s">
        <v>19</v>
      </c>
      <c r="C16" s="23" t="s">
        <v>88</v>
      </c>
      <c r="D16" s="24">
        <v>1229</v>
      </c>
      <c r="E16" s="25">
        <v>1570</v>
      </c>
      <c r="F16" s="26">
        <v>-341</v>
      </c>
      <c r="G16" s="24">
        <v>52</v>
      </c>
      <c r="H16" s="25">
        <v>26</v>
      </c>
      <c r="I16" s="25">
        <v>78</v>
      </c>
      <c r="J16" s="25">
        <v>64</v>
      </c>
      <c r="K16" s="25">
        <v>42</v>
      </c>
      <c r="L16" s="25">
        <v>106</v>
      </c>
      <c r="M16" s="25">
        <v>34</v>
      </c>
      <c r="N16" s="25">
        <v>64</v>
      </c>
      <c r="O16" s="25">
        <v>81</v>
      </c>
      <c r="P16" s="25">
        <v>80</v>
      </c>
      <c r="Q16" s="25">
        <v>161</v>
      </c>
      <c r="R16" s="363"/>
      <c r="S16" s="238" t="s">
        <v>19</v>
      </c>
      <c r="T16" s="23" t="s">
        <v>88</v>
      </c>
      <c r="U16" s="25">
        <v>45</v>
      </c>
      <c r="V16" s="25">
        <v>36</v>
      </c>
      <c r="W16" s="25">
        <v>37</v>
      </c>
      <c r="X16" s="25">
        <v>35</v>
      </c>
      <c r="Y16" s="25">
        <v>90</v>
      </c>
      <c r="Z16" s="25">
        <v>51</v>
      </c>
      <c r="AA16" s="25">
        <v>59</v>
      </c>
      <c r="AB16" s="25">
        <v>62</v>
      </c>
      <c r="AC16" s="25">
        <v>50</v>
      </c>
      <c r="AD16" s="25">
        <v>43</v>
      </c>
      <c r="AE16" s="25">
        <v>62</v>
      </c>
      <c r="AF16" s="25">
        <v>83</v>
      </c>
      <c r="AG16" s="25">
        <v>58</v>
      </c>
      <c r="AH16" s="25">
        <v>40</v>
      </c>
      <c r="AI16" s="25">
        <v>35</v>
      </c>
      <c r="AJ16" s="76"/>
      <c r="AK16" s="5"/>
    </row>
    <row r="17" spans="1:37" s="5" customFormat="1" ht="30" customHeight="1">
      <c r="A17" s="363"/>
      <c r="B17" s="238" t="s">
        <v>99</v>
      </c>
      <c r="C17" s="15" t="s">
        <v>97</v>
      </c>
      <c r="D17" s="9">
        <v>901</v>
      </c>
      <c r="E17" s="7">
        <v>870</v>
      </c>
      <c r="F17" s="10">
        <v>31</v>
      </c>
      <c r="G17" s="9">
        <v>40</v>
      </c>
      <c r="H17" s="7">
        <v>16</v>
      </c>
      <c r="I17" s="7">
        <v>56</v>
      </c>
      <c r="J17" s="7">
        <v>45</v>
      </c>
      <c r="K17" s="7">
        <v>26</v>
      </c>
      <c r="L17" s="7">
        <v>71</v>
      </c>
      <c r="M17" s="7">
        <v>28</v>
      </c>
      <c r="N17" s="7">
        <v>52</v>
      </c>
      <c r="O17" s="7">
        <v>55</v>
      </c>
      <c r="P17" s="7">
        <v>57</v>
      </c>
      <c r="Q17" s="7">
        <v>112</v>
      </c>
      <c r="R17" s="363"/>
      <c r="S17" s="238" t="s">
        <v>99</v>
      </c>
      <c r="T17" s="15" t="s">
        <v>97</v>
      </c>
      <c r="U17" s="7">
        <v>21</v>
      </c>
      <c r="V17" s="7">
        <v>25</v>
      </c>
      <c r="W17" s="7">
        <v>28</v>
      </c>
      <c r="X17" s="7">
        <v>25</v>
      </c>
      <c r="Y17" s="7">
        <v>63</v>
      </c>
      <c r="Z17" s="7">
        <v>46</v>
      </c>
      <c r="AA17" s="7">
        <v>41</v>
      </c>
      <c r="AB17" s="7">
        <v>46</v>
      </c>
      <c r="AC17" s="7">
        <v>36</v>
      </c>
      <c r="AD17" s="7">
        <v>34</v>
      </c>
      <c r="AE17" s="7">
        <v>40</v>
      </c>
      <c r="AF17" s="7">
        <v>65</v>
      </c>
      <c r="AG17" s="7">
        <v>48</v>
      </c>
      <c r="AH17" s="7">
        <v>35</v>
      </c>
      <c r="AI17" s="7">
        <v>29</v>
      </c>
      <c r="AJ17" s="72"/>
    </row>
    <row r="18" spans="1:37" s="5" customFormat="1" ht="30" customHeight="1">
      <c r="A18" s="363"/>
      <c r="B18" s="238"/>
      <c r="C18" s="15" t="s">
        <v>110</v>
      </c>
      <c r="D18" s="9">
        <v>796</v>
      </c>
      <c r="E18" s="7">
        <v>727</v>
      </c>
      <c r="F18" s="10">
        <v>69</v>
      </c>
      <c r="G18" s="9">
        <v>37</v>
      </c>
      <c r="H18" s="7">
        <v>15</v>
      </c>
      <c r="I18" s="7">
        <v>52</v>
      </c>
      <c r="J18" s="7">
        <v>36</v>
      </c>
      <c r="K18" s="7">
        <v>19</v>
      </c>
      <c r="L18" s="7">
        <v>55</v>
      </c>
      <c r="M18" s="7">
        <v>26</v>
      </c>
      <c r="N18" s="7">
        <v>48</v>
      </c>
      <c r="O18" s="7">
        <v>48</v>
      </c>
      <c r="P18" s="7">
        <v>44</v>
      </c>
      <c r="Q18" s="7">
        <v>92</v>
      </c>
      <c r="R18" s="363"/>
      <c r="S18" s="238"/>
      <c r="T18" s="15" t="s">
        <v>110</v>
      </c>
      <c r="U18" s="7">
        <v>20</v>
      </c>
      <c r="V18" s="7">
        <v>23</v>
      </c>
      <c r="W18" s="7">
        <v>26</v>
      </c>
      <c r="X18" s="7">
        <v>25</v>
      </c>
      <c r="Y18" s="7">
        <v>54</v>
      </c>
      <c r="Z18" s="7">
        <v>42</v>
      </c>
      <c r="AA18" s="7">
        <v>33</v>
      </c>
      <c r="AB18" s="7">
        <v>43</v>
      </c>
      <c r="AC18" s="7">
        <v>34</v>
      </c>
      <c r="AD18" s="7">
        <v>30</v>
      </c>
      <c r="AE18" s="7">
        <v>31</v>
      </c>
      <c r="AF18" s="7">
        <v>60</v>
      </c>
      <c r="AG18" s="7">
        <v>38</v>
      </c>
      <c r="AH18" s="7">
        <v>35</v>
      </c>
      <c r="AI18" s="7">
        <v>29</v>
      </c>
      <c r="AJ18" s="72"/>
    </row>
    <row r="19" spans="1:37" s="5" customFormat="1" ht="30" customHeight="1">
      <c r="A19" s="363"/>
      <c r="B19" s="238"/>
      <c r="C19" s="15" t="s">
        <v>111</v>
      </c>
      <c r="D19" s="9">
        <v>105</v>
      </c>
      <c r="E19" s="7">
        <v>143</v>
      </c>
      <c r="F19" s="10">
        <v>-38</v>
      </c>
      <c r="G19" s="9">
        <v>3</v>
      </c>
      <c r="H19" s="7">
        <v>1</v>
      </c>
      <c r="I19" s="7">
        <v>4</v>
      </c>
      <c r="J19" s="7">
        <v>9</v>
      </c>
      <c r="K19" s="7">
        <v>7</v>
      </c>
      <c r="L19" s="7">
        <v>16</v>
      </c>
      <c r="M19" s="7">
        <v>2</v>
      </c>
      <c r="N19" s="7">
        <v>4</v>
      </c>
      <c r="O19" s="7">
        <v>7</v>
      </c>
      <c r="P19" s="7">
        <v>13</v>
      </c>
      <c r="Q19" s="7">
        <v>20</v>
      </c>
      <c r="R19" s="363"/>
      <c r="S19" s="238"/>
      <c r="T19" s="15" t="s">
        <v>111</v>
      </c>
      <c r="U19" s="7">
        <v>1</v>
      </c>
      <c r="V19" s="7">
        <v>2</v>
      </c>
      <c r="W19" s="7">
        <v>2</v>
      </c>
      <c r="X19" s="7">
        <v>0</v>
      </c>
      <c r="Y19" s="7">
        <v>9</v>
      </c>
      <c r="Z19" s="7">
        <v>4</v>
      </c>
      <c r="AA19" s="7">
        <v>8</v>
      </c>
      <c r="AB19" s="7">
        <v>3</v>
      </c>
      <c r="AC19" s="7">
        <v>2</v>
      </c>
      <c r="AD19" s="7">
        <v>4</v>
      </c>
      <c r="AE19" s="7">
        <v>9</v>
      </c>
      <c r="AF19" s="7">
        <v>5</v>
      </c>
      <c r="AG19" s="7">
        <v>10</v>
      </c>
      <c r="AH19" s="7">
        <v>0</v>
      </c>
      <c r="AI19" s="7">
        <v>0</v>
      </c>
      <c r="AJ19" s="72"/>
    </row>
    <row r="20" spans="1:37" s="5" customFormat="1" ht="30" customHeight="1">
      <c r="A20" s="363"/>
      <c r="B20" s="238" t="s">
        <v>100</v>
      </c>
      <c r="C20" s="15" t="s">
        <v>98</v>
      </c>
      <c r="D20" s="9">
        <v>145</v>
      </c>
      <c r="E20" s="7">
        <v>265</v>
      </c>
      <c r="F20" s="10">
        <v>-120</v>
      </c>
      <c r="G20" s="7">
        <v>0</v>
      </c>
      <c r="H20" s="7">
        <v>0</v>
      </c>
      <c r="I20" s="7">
        <v>0</v>
      </c>
      <c r="J20" s="7">
        <v>9</v>
      </c>
      <c r="K20" s="7">
        <v>4</v>
      </c>
      <c r="L20" s="7">
        <v>13</v>
      </c>
      <c r="M20" s="7">
        <v>0</v>
      </c>
      <c r="N20" s="7">
        <v>1</v>
      </c>
      <c r="O20" s="7">
        <v>16</v>
      </c>
      <c r="P20" s="7">
        <v>15</v>
      </c>
      <c r="Q20" s="7">
        <v>31</v>
      </c>
      <c r="R20" s="363"/>
      <c r="S20" s="238" t="s">
        <v>100</v>
      </c>
      <c r="T20" s="15" t="s">
        <v>98</v>
      </c>
      <c r="U20" s="7">
        <v>10</v>
      </c>
      <c r="V20" s="7">
        <v>0</v>
      </c>
      <c r="W20" s="7">
        <v>0</v>
      </c>
      <c r="X20" s="7">
        <v>7</v>
      </c>
      <c r="Y20" s="7">
        <v>15</v>
      </c>
      <c r="Z20" s="7">
        <v>0</v>
      </c>
      <c r="AA20" s="7">
        <v>14</v>
      </c>
      <c r="AB20" s="7">
        <v>15</v>
      </c>
      <c r="AC20" s="7">
        <v>8</v>
      </c>
      <c r="AD20" s="7">
        <v>3</v>
      </c>
      <c r="AE20" s="7">
        <v>18</v>
      </c>
      <c r="AF20" s="7">
        <v>4</v>
      </c>
      <c r="AG20" s="7">
        <v>6</v>
      </c>
      <c r="AH20" s="7">
        <v>0</v>
      </c>
      <c r="AI20" s="7">
        <v>0</v>
      </c>
    </row>
    <row r="21" spans="1:37" s="5" customFormat="1" ht="56.25">
      <c r="A21" s="363"/>
      <c r="B21" s="238" t="s">
        <v>101</v>
      </c>
      <c r="C21" s="15" t="s">
        <v>368</v>
      </c>
      <c r="D21" s="9">
        <v>28</v>
      </c>
      <c r="E21" s="7">
        <v>38</v>
      </c>
      <c r="F21" s="10">
        <v>-10</v>
      </c>
      <c r="G21" s="9">
        <v>6</v>
      </c>
      <c r="H21" s="7">
        <v>5</v>
      </c>
      <c r="I21" s="7">
        <v>11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5</v>
      </c>
      <c r="P21" s="7">
        <v>3</v>
      </c>
      <c r="Q21" s="7">
        <v>8</v>
      </c>
      <c r="R21" s="363"/>
      <c r="S21" s="238" t="s">
        <v>101</v>
      </c>
      <c r="T21" s="15" t="s">
        <v>368</v>
      </c>
      <c r="U21" s="7">
        <v>0</v>
      </c>
      <c r="V21" s="7">
        <v>1</v>
      </c>
      <c r="W21" s="7">
        <v>1</v>
      </c>
      <c r="X21" s="7">
        <v>0</v>
      </c>
      <c r="Y21" s="7">
        <v>1</v>
      </c>
      <c r="Z21" s="7">
        <v>0</v>
      </c>
      <c r="AA21" s="7">
        <v>0</v>
      </c>
      <c r="AB21" s="7">
        <v>0</v>
      </c>
      <c r="AC21" s="7">
        <v>1</v>
      </c>
      <c r="AD21" s="7">
        <v>0</v>
      </c>
      <c r="AE21" s="7">
        <v>0</v>
      </c>
      <c r="AF21" s="7">
        <v>3</v>
      </c>
      <c r="AG21" s="7">
        <v>0</v>
      </c>
      <c r="AH21" s="7">
        <v>1</v>
      </c>
      <c r="AI21" s="7">
        <v>0</v>
      </c>
      <c r="AJ21" s="72"/>
    </row>
    <row r="22" spans="1:37" s="5" customFormat="1" ht="30" customHeight="1">
      <c r="A22" s="363"/>
      <c r="B22" s="238" t="s">
        <v>102</v>
      </c>
      <c r="C22" s="15" t="s">
        <v>89</v>
      </c>
      <c r="D22" s="9">
        <v>22</v>
      </c>
      <c r="E22" s="7">
        <v>248</v>
      </c>
      <c r="F22" s="10">
        <v>-226</v>
      </c>
      <c r="G22" s="9">
        <v>0</v>
      </c>
      <c r="H22" s="7">
        <v>1</v>
      </c>
      <c r="I22" s="7">
        <v>1</v>
      </c>
      <c r="J22" s="7">
        <v>1</v>
      </c>
      <c r="K22" s="7">
        <v>0</v>
      </c>
      <c r="L22" s="7">
        <v>1</v>
      </c>
      <c r="M22" s="7">
        <v>2</v>
      </c>
      <c r="N22" s="7">
        <v>0</v>
      </c>
      <c r="O22" s="7">
        <v>3</v>
      </c>
      <c r="P22" s="7">
        <v>1</v>
      </c>
      <c r="Q22" s="7">
        <v>4</v>
      </c>
      <c r="R22" s="363"/>
      <c r="S22" s="238" t="s">
        <v>102</v>
      </c>
      <c r="T22" s="15" t="s">
        <v>89</v>
      </c>
      <c r="U22" s="7">
        <v>1</v>
      </c>
      <c r="V22" s="7">
        <v>2</v>
      </c>
      <c r="W22" s="7">
        <v>0</v>
      </c>
      <c r="X22" s="7">
        <v>1</v>
      </c>
      <c r="Y22" s="7">
        <v>4</v>
      </c>
      <c r="Z22" s="7">
        <v>1</v>
      </c>
      <c r="AA22" s="7">
        <v>0</v>
      </c>
      <c r="AB22" s="7">
        <v>0</v>
      </c>
      <c r="AC22" s="7">
        <v>1</v>
      </c>
      <c r="AD22" s="7">
        <v>1</v>
      </c>
      <c r="AE22" s="7">
        <v>0</v>
      </c>
      <c r="AF22" s="7">
        <v>2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63"/>
      <c r="B23" s="238" t="s">
        <v>103</v>
      </c>
      <c r="C23" s="15" t="s">
        <v>90</v>
      </c>
      <c r="D23" s="9">
        <v>62</v>
      </c>
      <c r="E23" s="7">
        <v>58</v>
      </c>
      <c r="F23" s="10">
        <v>4</v>
      </c>
      <c r="G23" s="9">
        <v>4</v>
      </c>
      <c r="H23" s="7">
        <v>4</v>
      </c>
      <c r="I23" s="7">
        <v>8</v>
      </c>
      <c r="J23" s="7">
        <v>1</v>
      </c>
      <c r="K23" s="7">
        <v>2</v>
      </c>
      <c r="L23" s="7">
        <v>3</v>
      </c>
      <c r="M23" s="7">
        <v>2</v>
      </c>
      <c r="N23" s="7">
        <v>4</v>
      </c>
      <c r="O23" s="7">
        <v>2</v>
      </c>
      <c r="P23" s="7">
        <v>1</v>
      </c>
      <c r="Q23" s="87">
        <v>3</v>
      </c>
      <c r="R23" s="363"/>
      <c r="S23" s="238" t="s">
        <v>103</v>
      </c>
      <c r="T23" s="15" t="s">
        <v>90</v>
      </c>
      <c r="U23" s="7">
        <v>4</v>
      </c>
      <c r="V23" s="7">
        <v>7</v>
      </c>
      <c r="W23" s="7">
        <v>2</v>
      </c>
      <c r="X23" s="7">
        <v>1</v>
      </c>
      <c r="Y23" s="7">
        <v>3</v>
      </c>
      <c r="Z23" s="7">
        <v>1</v>
      </c>
      <c r="AA23" s="7">
        <v>2</v>
      </c>
      <c r="AB23" s="7">
        <v>1</v>
      </c>
      <c r="AC23" s="7">
        <v>4</v>
      </c>
      <c r="AD23" s="7">
        <v>4</v>
      </c>
      <c r="AE23" s="7">
        <v>4</v>
      </c>
      <c r="AF23" s="7">
        <v>3</v>
      </c>
      <c r="AG23" s="7">
        <v>1</v>
      </c>
      <c r="AH23" s="7">
        <v>0</v>
      </c>
      <c r="AI23" s="7">
        <v>5</v>
      </c>
      <c r="AJ23" s="72"/>
    </row>
    <row r="24" spans="1:37" s="5" customFormat="1" ht="30" customHeight="1">
      <c r="A24" s="363"/>
      <c r="B24" s="238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3"/>
      <c r="S24" s="238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63"/>
      <c r="B25" s="238" t="s">
        <v>105</v>
      </c>
      <c r="C25" s="15" t="s">
        <v>93</v>
      </c>
      <c r="D25" s="9">
        <v>2</v>
      </c>
      <c r="E25" s="7">
        <v>5</v>
      </c>
      <c r="F25" s="10">
        <v>-3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1</v>
      </c>
      <c r="Q25" s="7">
        <v>1</v>
      </c>
      <c r="R25" s="363"/>
      <c r="S25" s="238" t="s">
        <v>105</v>
      </c>
      <c r="T25" s="15" t="s">
        <v>93</v>
      </c>
      <c r="U25" s="7">
        <v>0</v>
      </c>
      <c r="V25" s="7">
        <v>0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2"/>
    </row>
    <row r="26" spans="1:37" s="5" customFormat="1" ht="30" customHeight="1">
      <c r="A26" s="363"/>
      <c r="B26" s="239" t="s">
        <v>106</v>
      </c>
      <c r="C26" s="15" t="s">
        <v>95</v>
      </c>
      <c r="D26" s="9">
        <v>69</v>
      </c>
      <c r="E26" s="7">
        <v>86</v>
      </c>
      <c r="F26" s="10">
        <v>-17</v>
      </c>
      <c r="G26" s="9">
        <v>2</v>
      </c>
      <c r="H26" s="7">
        <v>0</v>
      </c>
      <c r="I26" s="7">
        <v>2</v>
      </c>
      <c r="J26" s="7">
        <v>8</v>
      </c>
      <c r="K26" s="7">
        <v>9</v>
      </c>
      <c r="L26" s="7">
        <v>17</v>
      </c>
      <c r="M26" s="7">
        <v>2</v>
      </c>
      <c r="N26" s="7">
        <v>7</v>
      </c>
      <c r="O26" s="7">
        <v>0</v>
      </c>
      <c r="P26" s="7">
        <v>2</v>
      </c>
      <c r="Q26" s="7">
        <v>2</v>
      </c>
      <c r="R26" s="363"/>
      <c r="S26" s="239" t="s">
        <v>106</v>
      </c>
      <c r="T26" s="15" t="s">
        <v>95</v>
      </c>
      <c r="U26" s="7">
        <v>9</v>
      </c>
      <c r="V26" s="7">
        <v>1</v>
      </c>
      <c r="W26" s="7">
        <v>6</v>
      </c>
      <c r="X26" s="7">
        <v>1</v>
      </c>
      <c r="Y26" s="7">
        <v>3</v>
      </c>
      <c r="Z26" s="7">
        <v>3</v>
      </c>
      <c r="AA26" s="7">
        <v>2</v>
      </c>
      <c r="AB26" s="7">
        <v>0</v>
      </c>
      <c r="AC26" s="7">
        <v>0</v>
      </c>
      <c r="AD26" s="7">
        <v>1</v>
      </c>
      <c r="AE26" s="7">
        <v>0</v>
      </c>
      <c r="AF26" s="7">
        <v>6</v>
      </c>
      <c r="AG26" s="7">
        <v>2</v>
      </c>
      <c r="AH26" s="7">
        <v>4</v>
      </c>
      <c r="AI26" s="7">
        <v>1</v>
      </c>
      <c r="AJ26" s="72"/>
    </row>
    <row r="27" spans="1:37" s="5" customFormat="1" ht="37.5">
      <c r="A27" s="363"/>
      <c r="B27" s="237" t="s">
        <v>22</v>
      </c>
      <c r="C27" s="15" t="s">
        <v>124</v>
      </c>
      <c r="D27" s="9">
        <v>114</v>
      </c>
      <c r="E27" s="7">
        <v>94</v>
      </c>
      <c r="F27" s="10">
        <v>20</v>
      </c>
      <c r="G27" s="9">
        <v>4</v>
      </c>
      <c r="H27" s="7">
        <v>6</v>
      </c>
      <c r="I27" s="7">
        <v>10</v>
      </c>
      <c r="J27" s="7">
        <v>9</v>
      </c>
      <c r="K27" s="7">
        <v>4</v>
      </c>
      <c r="L27" s="7">
        <v>13</v>
      </c>
      <c r="M27" s="7">
        <v>4</v>
      </c>
      <c r="N27" s="7">
        <v>1</v>
      </c>
      <c r="O27" s="7">
        <v>4</v>
      </c>
      <c r="P27" s="7">
        <v>9</v>
      </c>
      <c r="Q27" s="7">
        <v>13</v>
      </c>
      <c r="R27" s="363"/>
      <c r="S27" s="237" t="s">
        <v>22</v>
      </c>
      <c r="T27" s="15" t="s">
        <v>124</v>
      </c>
      <c r="U27" s="7">
        <v>6</v>
      </c>
      <c r="V27" s="7">
        <v>3</v>
      </c>
      <c r="W27" s="7">
        <v>4</v>
      </c>
      <c r="X27" s="7">
        <v>3</v>
      </c>
      <c r="Y27" s="7">
        <v>12</v>
      </c>
      <c r="Z27" s="7">
        <v>11</v>
      </c>
      <c r="AA27" s="7">
        <v>5</v>
      </c>
      <c r="AB27" s="7">
        <v>1</v>
      </c>
      <c r="AC27" s="7">
        <v>4</v>
      </c>
      <c r="AD27" s="7">
        <v>3</v>
      </c>
      <c r="AE27" s="7">
        <v>5</v>
      </c>
      <c r="AF27" s="7">
        <v>7</v>
      </c>
      <c r="AG27" s="7">
        <v>2</v>
      </c>
      <c r="AH27" s="7">
        <v>2</v>
      </c>
      <c r="AI27" s="7">
        <v>5</v>
      </c>
      <c r="AJ27" s="72"/>
    </row>
    <row r="28" spans="1:37" s="29" customFormat="1" ht="30" customHeight="1">
      <c r="A28" s="363"/>
      <c r="B28" s="237" t="s">
        <v>24</v>
      </c>
      <c r="C28" s="23" t="s">
        <v>96</v>
      </c>
      <c r="D28" s="24">
        <v>7849</v>
      </c>
      <c r="E28" s="25">
        <v>7327</v>
      </c>
      <c r="F28" s="26">
        <v>522</v>
      </c>
      <c r="G28" s="24">
        <v>408</v>
      </c>
      <c r="H28" s="25">
        <v>215</v>
      </c>
      <c r="I28" s="25">
        <v>623</v>
      </c>
      <c r="J28" s="25">
        <v>451</v>
      </c>
      <c r="K28" s="25">
        <v>252</v>
      </c>
      <c r="L28" s="25">
        <v>703</v>
      </c>
      <c r="M28" s="25">
        <v>283</v>
      </c>
      <c r="N28" s="25">
        <v>430</v>
      </c>
      <c r="O28" s="25">
        <v>333</v>
      </c>
      <c r="P28" s="25">
        <v>511</v>
      </c>
      <c r="Q28" s="25">
        <v>844</v>
      </c>
      <c r="R28" s="363"/>
      <c r="S28" s="237" t="s">
        <v>24</v>
      </c>
      <c r="T28" s="28" t="s">
        <v>96</v>
      </c>
      <c r="U28" s="25">
        <v>242</v>
      </c>
      <c r="V28" s="25">
        <v>382</v>
      </c>
      <c r="W28" s="25">
        <v>300</v>
      </c>
      <c r="X28" s="25">
        <v>311</v>
      </c>
      <c r="Y28" s="25">
        <v>755</v>
      </c>
      <c r="Z28" s="25">
        <v>443</v>
      </c>
      <c r="AA28" s="25">
        <v>291</v>
      </c>
      <c r="AB28" s="25">
        <v>373</v>
      </c>
      <c r="AC28" s="25">
        <v>248</v>
      </c>
      <c r="AD28" s="25">
        <v>249</v>
      </c>
      <c r="AE28" s="25">
        <v>255</v>
      </c>
      <c r="AF28" s="25">
        <v>341</v>
      </c>
      <c r="AG28" s="25">
        <v>282</v>
      </c>
      <c r="AH28" s="25">
        <v>180</v>
      </c>
      <c r="AI28" s="25">
        <v>314</v>
      </c>
      <c r="AJ28" s="244"/>
      <c r="AK28" s="5"/>
    </row>
    <row r="29" spans="1:37" s="91" customFormat="1" ht="30" customHeight="1" thickBot="1">
      <c r="A29" s="363"/>
      <c r="B29" s="239"/>
      <c r="C29" s="15" t="s">
        <v>109</v>
      </c>
      <c r="D29" s="11">
        <v>4006</v>
      </c>
      <c r="E29" s="12">
        <v>3602</v>
      </c>
      <c r="F29" s="13">
        <v>404</v>
      </c>
      <c r="G29" s="9">
        <v>222</v>
      </c>
      <c r="H29" s="7">
        <v>120</v>
      </c>
      <c r="I29" s="7">
        <v>342</v>
      </c>
      <c r="J29" s="7">
        <v>210</v>
      </c>
      <c r="K29" s="7">
        <v>128</v>
      </c>
      <c r="L29" s="7">
        <v>338</v>
      </c>
      <c r="M29" s="7">
        <v>181</v>
      </c>
      <c r="N29" s="7">
        <v>238</v>
      </c>
      <c r="O29" s="7">
        <v>145</v>
      </c>
      <c r="P29" s="7">
        <v>273</v>
      </c>
      <c r="Q29" s="7">
        <v>418</v>
      </c>
      <c r="R29" s="363"/>
      <c r="S29" s="239"/>
      <c r="T29" s="33" t="s">
        <v>109</v>
      </c>
      <c r="U29" s="7">
        <v>114</v>
      </c>
      <c r="V29" s="7">
        <v>181</v>
      </c>
      <c r="W29" s="7">
        <v>139</v>
      </c>
      <c r="X29" s="7">
        <v>162</v>
      </c>
      <c r="Y29" s="7">
        <v>400</v>
      </c>
      <c r="Z29" s="7">
        <v>231</v>
      </c>
      <c r="AA29" s="7">
        <v>141</v>
      </c>
      <c r="AB29" s="7">
        <v>193</v>
      </c>
      <c r="AC29" s="7">
        <v>130</v>
      </c>
      <c r="AD29" s="7">
        <v>120</v>
      </c>
      <c r="AE29" s="7">
        <v>111</v>
      </c>
      <c r="AF29" s="7">
        <v>195</v>
      </c>
      <c r="AG29" s="7">
        <v>135</v>
      </c>
      <c r="AH29" s="7">
        <v>86</v>
      </c>
      <c r="AI29" s="7">
        <v>151</v>
      </c>
      <c r="AJ29" s="21"/>
      <c r="AK29" s="5"/>
    </row>
    <row r="30" spans="1:37" s="81" customFormat="1" ht="18.75">
      <c r="A30" s="363"/>
      <c r="B30" s="82" t="s">
        <v>146</v>
      </c>
      <c r="R30" s="363"/>
      <c r="S30" s="82" t="s">
        <v>146</v>
      </c>
      <c r="AK30" s="5"/>
    </row>
    <row r="31" spans="1:37" s="18" customFormat="1" ht="18.75">
      <c r="A31" s="164"/>
      <c r="B31" s="31"/>
      <c r="R31" s="162"/>
      <c r="S31" s="31"/>
      <c r="AK31" s="5"/>
    </row>
    <row r="32" spans="1:37" s="18" customFormat="1" ht="18.75">
      <c r="A32" s="164"/>
      <c r="B32" s="30"/>
      <c r="R32" s="162"/>
      <c r="S32" s="30"/>
      <c r="AK32" s="5"/>
    </row>
    <row r="33" spans="1:19" s="18" customFormat="1" ht="18.75">
      <c r="A33" s="164"/>
      <c r="B33" s="30"/>
      <c r="R33" s="162"/>
      <c r="S33" s="30"/>
    </row>
    <row r="34" spans="1:19" s="18" customFormat="1" ht="18.75">
      <c r="A34" s="164"/>
      <c r="B34" s="30"/>
      <c r="R34" s="162"/>
      <c r="S34" s="30"/>
    </row>
    <row r="35" spans="1:19" s="18" customFormat="1" ht="18.75">
      <c r="A35" s="164"/>
      <c r="B35" s="30"/>
      <c r="R35" s="162"/>
      <c r="S35" s="30"/>
    </row>
    <row r="36" spans="1:19" s="18" customFormat="1" ht="18.75">
      <c r="A36" s="164"/>
      <c r="B36" s="30"/>
      <c r="R36" s="161"/>
      <c r="S36" s="30"/>
    </row>
    <row r="37" spans="1:19" s="18" customFormat="1" ht="18.75">
      <c r="A37" s="164"/>
      <c r="B37" s="30"/>
      <c r="R37" s="161"/>
      <c r="S37" s="30"/>
    </row>
    <row r="38" spans="1:19" s="18" customFormat="1" ht="18.75">
      <c r="A38" s="164"/>
      <c r="B38" s="30"/>
      <c r="R38" s="161"/>
      <c r="S38" s="30"/>
    </row>
    <row r="39" spans="1:19" s="18" customFormat="1" ht="18.75">
      <c r="A39" s="164"/>
      <c r="B39" s="30"/>
      <c r="R39" s="161"/>
      <c r="S39" s="30"/>
    </row>
  </sheetData>
  <mergeCells count="38">
    <mergeCell ref="J1:K1"/>
    <mergeCell ref="R1:R30"/>
    <mergeCell ref="AA4:AA5"/>
    <mergeCell ref="X4:X5"/>
    <mergeCell ref="V4:V5"/>
    <mergeCell ref="W4:W5"/>
    <mergeCell ref="T3:T5"/>
    <mergeCell ref="U4:U5"/>
    <mergeCell ref="AA1:AC1"/>
    <mergeCell ref="C3:C5"/>
    <mergeCell ref="J4:L4"/>
    <mergeCell ref="D3:F3"/>
    <mergeCell ref="G3:Q3"/>
    <mergeCell ref="N4:N5"/>
    <mergeCell ref="O4:Q4"/>
    <mergeCell ref="AG4:AG5"/>
    <mergeCell ref="M4:M5"/>
    <mergeCell ref="E4:E5"/>
    <mergeCell ref="D4:D5"/>
    <mergeCell ref="G4:I4"/>
    <mergeCell ref="Y4:Y5"/>
    <mergeCell ref="Z4:Z5"/>
    <mergeCell ref="A1:A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  <mergeCell ref="AB4:AB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4"/>
  <dimension ref="A1:AK33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8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465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465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8"/>
      <c r="B6" s="212" t="s">
        <v>12</v>
      </c>
      <c r="C6" s="23" t="s">
        <v>112</v>
      </c>
      <c r="D6" s="24">
        <v>901</v>
      </c>
      <c r="E6" s="98">
        <v>708</v>
      </c>
      <c r="F6" s="49">
        <v>193</v>
      </c>
      <c r="G6" s="24">
        <v>40</v>
      </c>
      <c r="H6" s="25">
        <v>16</v>
      </c>
      <c r="I6" s="25">
        <v>56</v>
      </c>
      <c r="J6" s="25">
        <v>45</v>
      </c>
      <c r="K6" s="25">
        <v>26</v>
      </c>
      <c r="L6" s="25">
        <v>71</v>
      </c>
      <c r="M6" s="25">
        <v>28</v>
      </c>
      <c r="N6" s="25">
        <v>52</v>
      </c>
      <c r="O6" s="25">
        <v>55</v>
      </c>
      <c r="P6" s="25">
        <v>57</v>
      </c>
      <c r="Q6" s="25">
        <v>112</v>
      </c>
      <c r="R6" s="378"/>
      <c r="S6" s="212" t="s">
        <v>12</v>
      </c>
      <c r="T6" s="23" t="s">
        <v>112</v>
      </c>
      <c r="U6" s="25">
        <v>21</v>
      </c>
      <c r="V6" s="25">
        <v>25</v>
      </c>
      <c r="W6" s="25">
        <v>28</v>
      </c>
      <c r="X6" s="25">
        <v>25</v>
      </c>
      <c r="Y6" s="25">
        <v>63</v>
      </c>
      <c r="Z6" s="25">
        <v>46</v>
      </c>
      <c r="AA6" s="25">
        <v>41</v>
      </c>
      <c r="AB6" s="25">
        <v>46</v>
      </c>
      <c r="AC6" s="25">
        <v>36</v>
      </c>
      <c r="AD6" s="25">
        <v>34</v>
      </c>
      <c r="AE6" s="25">
        <v>40</v>
      </c>
      <c r="AF6" s="25">
        <v>65</v>
      </c>
      <c r="AG6" s="25">
        <v>48</v>
      </c>
      <c r="AH6" s="25">
        <v>35</v>
      </c>
      <c r="AI6" s="25">
        <v>29</v>
      </c>
      <c r="AJ6" s="76"/>
    </row>
    <row r="7" spans="1:37" s="5" customFormat="1" ht="30" customHeight="1">
      <c r="A7" s="378"/>
      <c r="B7" s="209" t="s">
        <v>173</v>
      </c>
      <c r="C7" s="15" t="s">
        <v>213</v>
      </c>
      <c r="D7" s="9">
        <v>796</v>
      </c>
      <c r="E7" s="78">
        <v>637</v>
      </c>
      <c r="F7" s="19">
        <v>159</v>
      </c>
      <c r="G7" s="9">
        <v>37</v>
      </c>
      <c r="H7" s="7">
        <v>15</v>
      </c>
      <c r="I7" s="7">
        <v>52</v>
      </c>
      <c r="J7" s="7">
        <v>36</v>
      </c>
      <c r="K7" s="7">
        <v>19</v>
      </c>
      <c r="L7" s="7">
        <v>55</v>
      </c>
      <c r="M7" s="7">
        <v>26</v>
      </c>
      <c r="N7" s="7">
        <v>48</v>
      </c>
      <c r="O7" s="7">
        <v>48</v>
      </c>
      <c r="P7" s="7">
        <v>44</v>
      </c>
      <c r="Q7" s="7">
        <v>92</v>
      </c>
      <c r="R7" s="378"/>
      <c r="S7" s="209" t="s">
        <v>173</v>
      </c>
      <c r="T7" s="15" t="s">
        <v>213</v>
      </c>
      <c r="U7" s="7">
        <v>20</v>
      </c>
      <c r="V7" s="7">
        <v>23</v>
      </c>
      <c r="W7" s="7">
        <v>26</v>
      </c>
      <c r="X7" s="7">
        <v>25</v>
      </c>
      <c r="Y7" s="7">
        <v>54</v>
      </c>
      <c r="Z7" s="7">
        <v>42</v>
      </c>
      <c r="AA7" s="7">
        <v>33</v>
      </c>
      <c r="AB7" s="7">
        <v>43</v>
      </c>
      <c r="AC7" s="7">
        <v>34</v>
      </c>
      <c r="AD7" s="7">
        <v>30</v>
      </c>
      <c r="AE7" s="7">
        <v>31</v>
      </c>
      <c r="AF7" s="7">
        <v>60</v>
      </c>
      <c r="AG7" s="7">
        <v>38</v>
      </c>
      <c r="AH7" s="7">
        <v>35</v>
      </c>
      <c r="AI7" s="7">
        <v>29</v>
      </c>
      <c r="AJ7" s="72"/>
      <c r="AK7" s="14"/>
    </row>
    <row r="8" spans="1:37" s="5" customFormat="1" ht="30" customHeight="1">
      <c r="A8" s="378"/>
      <c r="B8" s="209"/>
      <c r="C8" s="16" t="s">
        <v>120</v>
      </c>
      <c r="D8" s="9">
        <v>8</v>
      </c>
      <c r="E8" s="78">
        <v>15</v>
      </c>
      <c r="F8" s="19">
        <v>-7</v>
      </c>
      <c r="G8" s="9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1</v>
      </c>
      <c r="N8" s="7">
        <v>2</v>
      </c>
      <c r="O8" s="7">
        <v>0</v>
      </c>
      <c r="P8" s="7">
        <v>0</v>
      </c>
      <c r="Q8" s="7">
        <v>0</v>
      </c>
      <c r="R8" s="378"/>
      <c r="S8" s="209"/>
      <c r="T8" s="15" t="s">
        <v>120</v>
      </c>
      <c r="U8" s="7">
        <v>0</v>
      </c>
      <c r="V8" s="7">
        <v>0</v>
      </c>
      <c r="W8" s="7">
        <v>1</v>
      </c>
      <c r="X8" s="7">
        <v>0</v>
      </c>
      <c r="Y8" s="7">
        <v>2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1</v>
      </c>
      <c r="AG8" s="7">
        <v>1</v>
      </c>
      <c r="AH8" s="7">
        <v>0</v>
      </c>
      <c r="AI8" s="7">
        <v>0</v>
      </c>
      <c r="AJ8" s="72"/>
      <c r="AK8" s="14"/>
    </row>
    <row r="9" spans="1:37" s="72" customFormat="1" ht="30" customHeight="1">
      <c r="A9" s="378"/>
      <c r="B9" s="210"/>
      <c r="C9" s="70" t="s">
        <v>113</v>
      </c>
      <c r="D9" s="9">
        <v>32</v>
      </c>
      <c r="E9" s="78">
        <v>26</v>
      </c>
      <c r="F9" s="19">
        <v>6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8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32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8"/>
      <c r="B10" s="210" t="s">
        <v>174</v>
      </c>
      <c r="C10" s="71" t="s">
        <v>212</v>
      </c>
      <c r="D10" s="73">
        <v>105</v>
      </c>
      <c r="E10" s="78">
        <v>71</v>
      </c>
      <c r="F10" s="19">
        <v>34</v>
      </c>
      <c r="G10" s="9">
        <v>3</v>
      </c>
      <c r="H10" s="7">
        <v>1</v>
      </c>
      <c r="I10" s="7">
        <v>4</v>
      </c>
      <c r="J10" s="7">
        <v>9</v>
      </c>
      <c r="K10" s="7">
        <v>7</v>
      </c>
      <c r="L10" s="7">
        <v>16</v>
      </c>
      <c r="M10" s="7">
        <v>2</v>
      </c>
      <c r="N10" s="7">
        <v>4</v>
      </c>
      <c r="O10" s="7">
        <v>7</v>
      </c>
      <c r="P10" s="7">
        <v>13</v>
      </c>
      <c r="Q10" s="7">
        <v>20</v>
      </c>
      <c r="R10" s="378"/>
      <c r="S10" s="210" t="s">
        <v>174</v>
      </c>
      <c r="T10" s="71" t="s">
        <v>212</v>
      </c>
      <c r="U10" s="7">
        <v>1</v>
      </c>
      <c r="V10" s="7">
        <v>2</v>
      </c>
      <c r="W10" s="7">
        <v>2</v>
      </c>
      <c r="X10" s="7">
        <v>0</v>
      </c>
      <c r="Y10" s="7">
        <v>9</v>
      </c>
      <c r="Z10" s="7">
        <v>4</v>
      </c>
      <c r="AA10" s="7">
        <v>8</v>
      </c>
      <c r="AB10" s="7">
        <v>3</v>
      </c>
      <c r="AC10" s="7">
        <v>2</v>
      </c>
      <c r="AD10" s="7">
        <v>4</v>
      </c>
      <c r="AE10" s="7">
        <v>9</v>
      </c>
      <c r="AF10" s="7">
        <v>5</v>
      </c>
      <c r="AG10" s="7">
        <v>10</v>
      </c>
      <c r="AH10" s="7">
        <v>0</v>
      </c>
      <c r="AI10" s="7">
        <v>0</v>
      </c>
      <c r="AK10" s="14"/>
    </row>
    <row r="11" spans="1:37" s="5" customFormat="1" ht="30" customHeight="1">
      <c r="A11" s="378"/>
      <c r="B11" s="209"/>
      <c r="C11" s="16" t="s">
        <v>114</v>
      </c>
      <c r="D11" s="9">
        <v>37</v>
      </c>
      <c r="E11" s="78">
        <v>17</v>
      </c>
      <c r="F11" s="19">
        <v>20</v>
      </c>
      <c r="G11" s="9">
        <v>2</v>
      </c>
      <c r="H11" s="7">
        <v>0</v>
      </c>
      <c r="I11" s="7">
        <v>2</v>
      </c>
      <c r="J11" s="7">
        <v>0</v>
      </c>
      <c r="K11" s="7">
        <v>3</v>
      </c>
      <c r="L11" s="7">
        <v>3</v>
      </c>
      <c r="M11" s="7">
        <v>0</v>
      </c>
      <c r="N11" s="7">
        <v>3</v>
      </c>
      <c r="O11" s="7">
        <v>1</v>
      </c>
      <c r="P11" s="7">
        <v>7</v>
      </c>
      <c r="Q11" s="7">
        <v>8</v>
      </c>
      <c r="R11" s="378"/>
      <c r="S11" s="209"/>
      <c r="T11" s="15" t="s">
        <v>114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2</v>
      </c>
      <c r="AA11" s="7">
        <v>6</v>
      </c>
      <c r="AB11" s="7">
        <v>1</v>
      </c>
      <c r="AC11" s="7">
        <v>2</v>
      </c>
      <c r="AD11" s="7">
        <v>4</v>
      </c>
      <c r="AE11" s="7">
        <v>4</v>
      </c>
      <c r="AF11" s="7">
        <v>0</v>
      </c>
      <c r="AG11" s="7">
        <v>2</v>
      </c>
      <c r="AH11" s="7">
        <v>0</v>
      </c>
      <c r="AI11" s="87">
        <v>0</v>
      </c>
      <c r="AJ11" s="72"/>
      <c r="AK11" s="14"/>
    </row>
    <row r="12" spans="1:37" s="5" customFormat="1" ht="30" customHeight="1">
      <c r="A12" s="378"/>
      <c r="B12" s="209"/>
      <c r="C12" s="16" t="s">
        <v>115</v>
      </c>
      <c r="D12" s="9">
        <v>21</v>
      </c>
      <c r="E12" s="78">
        <v>9</v>
      </c>
      <c r="F12" s="19">
        <v>12</v>
      </c>
      <c r="G12" s="9">
        <v>0</v>
      </c>
      <c r="H12" s="7">
        <v>0</v>
      </c>
      <c r="I12" s="7">
        <v>0</v>
      </c>
      <c r="J12" s="7">
        <v>3</v>
      </c>
      <c r="K12" s="7">
        <v>4</v>
      </c>
      <c r="L12" s="7">
        <v>7</v>
      </c>
      <c r="M12" s="7">
        <v>0</v>
      </c>
      <c r="N12" s="7">
        <v>0</v>
      </c>
      <c r="O12" s="7">
        <v>3</v>
      </c>
      <c r="P12" s="7">
        <v>3</v>
      </c>
      <c r="Q12" s="7">
        <v>6</v>
      </c>
      <c r="R12" s="378"/>
      <c r="S12" s="209"/>
      <c r="T12" s="15" t="s">
        <v>115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2</v>
      </c>
      <c r="AA12" s="7">
        <v>0</v>
      </c>
      <c r="AB12" s="7">
        <v>0</v>
      </c>
      <c r="AC12" s="7">
        <v>0</v>
      </c>
      <c r="AD12" s="7">
        <v>0</v>
      </c>
      <c r="AE12" s="7">
        <v>2</v>
      </c>
      <c r="AF12" s="7">
        <v>2</v>
      </c>
      <c r="AG12" s="7">
        <v>2</v>
      </c>
      <c r="AH12" s="7">
        <v>0</v>
      </c>
      <c r="AI12" s="7">
        <v>0</v>
      </c>
      <c r="AJ12" s="72"/>
      <c r="AK12" s="14"/>
    </row>
    <row r="13" spans="1:37" s="5" customFormat="1" ht="30" customHeight="1">
      <c r="A13" s="378"/>
      <c r="B13" s="209"/>
      <c r="C13" s="16" t="s">
        <v>116</v>
      </c>
      <c r="D13" s="9">
        <v>20</v>
      </c>
      <c r="E13" s="78">
        <v>7</v>
      </c>
      <c r="F13" s="19">
        <v>13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2</v>
      </c>
      <c r="P13" s="7">
        <v>2</v>
      </c>
      <c r="Q13" s="7">
        <v>4</v>
      </c>
      <c r="R13" s="378"/>
      <c r="S13" s="209"/>
      <c r="T13" s="15" t="s">
        <v>116</v>
      </c>
      <c r="U13" s="7">
        <v>1</v>
      </c>
      <c r="V13" s="7">
        <v>0</v>
      </c>
      <c r="W13" s="7">
        <v>2</v>
      </c>
      <c r="X13" s="7">
        <v>0</v>
      </c>
      <c r="Y13" s="7">
        <v>8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1</v>
      </c>
      <c r="AF13" s="7">
        <v>0</v>
      </c>
      <c r="AG13" s="7">
        <v>4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78"/>
      <c r="B14" s="209"/>
      <c r="C14" s="16" t="s">
        <v>117</v>
      </c>
      <c r="D14" s="9">
        <v>0</v>
      </c>
      <c r="E14" s="78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8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78"/>
      <c r="B15" s="209"/>
      <c r="C15" s="16" t="s">
        <v>210</v>
      </c>
      <c r="D15" s="9">
        <v>26</v>
      </c>
      <c r="E15" s="78">
        <v>33</v>
      </c>
      <c r="F15" s="19">
        <v>-7</v>
      </c>
      <c r="G15" s="9">
        <v>1</v>
      </c>
      <c r="H15" s="7">
        <v>1</v>
      </c>
      <c r="I15" s="7">
        <v>2</v>
      </c>
      <c r="J15" s="7">
        <v>6</v>
      </c>
      <c r="K15" s="7">
        <v>0</v>
      </c>
      <c r="L15" s="7">
        <v>6</v>
      </c>
      <c r="M15" s="7">
        <v>2</v>
      </c>
      <c r="N15" s="7">
        <v>1</v>
      </c>
      <c r="O15" s="7">
        <v>1</v>
      </c>
      <c r="P15" s="7">
        <v>1</v>
      </c>
      <c r="Q15" s="7">
        <v>2</v>
      </c>
      <c r="R15" s="378"/>
      <c r="S15" s="209"/>
      <c r="T15" s="15" t="s">
        <v>210</v>
      </c>
      <c r="U15" s="7">
        <v>0</v>
      </c>
      <c r="V15" s="7">
        <v>2</v>
      </c>
      <c r="W15" s="7">
        <v>0</v>
      </c>
      <c r="X15" s="7">
        <v>0</v>
      </c>
      <c r="Y15" s="7">
        <v>1</v>
      </c>
      <c r="Z15" s="7">
        <v>0</v>
      </c>
      <c r="AA15" s="7">
        <v>2</v>
      </c>
      <c r="AB15" s="7">
        <v>2</v>
      </c>
      <c r="AC15" s="7">
        <v>0</v>
      </c>
      <c r="AD15" s="7">
        <v>0</v>
      </c>
      <c r="AE15" s="7">
        <v>1</v>
      </c>
      <c r="AF15" s="7">
        <v>3</v>
      </c>
      <c r="AG15" s="7">
        <v>2</v>
      </c>
      <c r="AH15" s="7">
        <v>0</v>
      </c>
      <c r="AI15" s="7">
        <v>0</v>
      </c>
      <c r="AJ15" s="72"/>
      <c r="AK15" s="14"/>
    </row>
    <row r="16" spans="1:37" s="5" customFormat="1" ht="37.5" customHeight="1">
      <c r="A16" s="378"/>
      <c r="B16" s="209"/>
      <c r="C16" s="16" t="s">
        <v>211</v>
      </c>
      <c r="D16" s="9">
        <v>1</v>
      </c>
      <c r="E16" s="78">
        <v>4</v>
      </c>
      <c r="F16" s="19">
        <v>-3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8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0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78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8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.75" customHeight="1">
      <c r="A18" s="378"/>
      <c r="B18" s="209"/>
      <c r="C18" s="16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8"/>
      <c r="S18" s="209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30" customHeight="1">
      <c r="A19" s="378"/>
      <c r="B19" s="206"/>
      <c r="C19" s="16" t="s">
        <v>119</v>
      </c>
      <c r="D19" s="9">
        <v>0</v>
      </c>
      <c r="E19" s="78">
        <v>1</v>
      </c>
      <c r="F19" s="19">
        <v>-1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8"/>
      <c r="S19" s="206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14" customFormat="1" ht="30" customHeight="1">
      <c r="A20" s="378"/>
      <c r="B20" s="212" t="s">
        <v>17</v>
      </c>
      <c r="C20" s="23" t="s">
        <v>121</v>
      </c>
      <c r="D20" s="24">
        <v>16</v>
      </c>
      <c r="E20" s="98">
        <v>12</v>
      </c>
      <c r="F20" s="49">
        <v>4</v>
      </c>
      <c r="G20" s="24">
        <v>0</v>
      </c>
      <c r="H20" s="25">
        <v>0</v>
      </c>
      <c r="I20" s="25">
        <v>0</v>
      </c>
      <c r="J20" s="25">
        <v>4</v>
      </c>
      <c r="K20" s="25">
        <v>1</v>
      </c>
      <c r="L20" s="25">
        <v>5</v>
      </c>
      <c r="M20" s="25">
        <v>0</v>
      </c>
      <c r="N20" s="25">
        <v>1</v>
      </c>
      <c r="O20" s="25">
        <v>0</v>
      </c>
      <c r="P20" s="25">
        <v>1</v>
      </c>
      <c r="Q20" s="25">
        <v>1</v>
      </c>
      <c r="R20" s="378"/>
      <c r="S20" s="212" t="s">
        <v>17</v>
      </c>
      <c r="T20" s="23" t="s">
        <v>121</v>
      </c>
      <c r="U20" s="25">
        <v>0</v>
      </c>
      <c r="V20" s="25">
        <v>0</v>
      </c>
      <c r="W20" s="25">
        <v>0</v>
      </c>
      <c r="X20" s="25">
        <v>0</v>
      </c>
      <c r="Y20" s="25">
        <v>1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8</v>
      </c>
      <c r="AF20" s="25">
        <v>0</v>
      </c>
      <c r="AG20" s="25">
        <v>0</v>
      </c>
      <c r="AH20" s="25">
        <v>0</v>
      </c>
      <c r="AI20" s="25">
        <v>0</v>
      </c>
      <c r="AJ20" s="76"/>
    </row>
    <row r="21" spans="1:37" s="5" customFormat="1" ht="30" customHeight="1">
      <c r="A21" s="378"/>
      <c r="B21" s="206"/>
      <c r="C21" s="16" t="s">
        <v>416</v>
      </c>
      <c r="D21" s="9">
        <v>0</v>
      </c>
      <c r="E21" s="78">
        <v>1</v>
      </c>
      <c r="F21" s="19">
        <v>-1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78"/>
      <c r="S21" s="206"/>
      <c r="T21" s="15" t="s">
        <v>416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2"/>
      <c r="AK21" s="14"/>
    </row>
    <row r="22" spans="1:37" s="14" customFormat="1" ht="30" customHeight="1">
      <c r="A22" s="378"/>
      <c r="B22" s="212" t="s">
        <v>19</v>
      </c>
      <c r="C22" s="23" t="s">
        <v>122</v>
      </c>
      <c r="D22" s="24">
        <v>128</v>
      </c>
      <c r="E22" s="98">
        <v>53</v>
      </c>
      <c r="F22" s="49">
        <v>75</v>
      </c>
      <c r="G22" s="24">
        <v>0</v>
      </c>
      <c r="H22" s="25">
        <v>0</v>
      </c>
      <c r="I22" s="25">
        <v>0</v>
      </c>
      <c r="J22" s="25">
        <v>5</v>
      </c>
      <c r="K22" s="25">
        <v>2</v>
      </c>
      <c r="L22" s="25">
        <v>7</v>
      </c>
      <c r="M22" s="25">
        <v>0</v>
      </c>
      <c r="N22" s="25">
        <v>0</v>
      </c>
      <c r="O22" s="25">
        <v>16</v>
      </c>
      <c r="P22" s="25">
        <v>14</v>
      </c>
      <c r="Q22" s="92">
        <v>30</v>
      </c>
      <c r="R22" s="378"/>
      <c r="S22" s="212" t="s">
        <v>19</v>
      </c>
      <c r="T22" s="23" t="s">
        <v>122</v>
      </c>
      <c r="U22" s="25">
        <v>10</v>
      </c>
      <c r="V22" s="25">
        <v>0</v>
      </c>
      <c r="W22" s="25">
        <v>0</v>
      </c>
      <c r="X22" s="25">
        <v>7</v>
      </c>
      <c r="Y22" s="25">
        <v>14</v>
      </c>
      <c r="Z22" s="25">
        <v>0</v>
      </c>
      <c r="AA22" s="25">
        <v>14</v>
      </c>
      <c r="AB22" s="25">
        <v>15</v>
      </c>
      <c r="AC22" s="25">
        <v>8</v>
      </c>
      <c r="AD22" s="25">
        <v>3</v>
      </c>
      <c r="AE22" s="25">
        <v>10</v>
      </c>
      <c r="AF22" s="25">
        <v>4</v>
      </c>
      <c r="AG22" s="25">
        <v>6</v>
      </c>
      <c r="AH22" s="25">
        <v>0</v>
      </c>
      <c r="AI22" s="25">
        <v>0</v>
      </c>
      <c r="AJ22" s="76"/>
    </row>
    <row r="23" spans="1:37" s="14" customFormat="1" ht="30" customHeight="1" thickBot="1">
      <c r="A23" s="378"/>
      <c r="B23" s="207" t="s">
        <v>22</v>
      </c>
      <c r="C23" s="23" t="s">
        <v>123</v>
      </c>
      <c r="D23" s="277">
        <v>1</v>
      </c>
      <c r="E23" s="278">
        <v>3</v>
      </c>
      <c r="F23" s="279">
        <v>-2</v>
      </c>
      <c r="G23" s="24">
        <v>0</v>
      </c>
      <c r="H23" s="25">
        <v>0</v>
      </c>
      <c r="I23" s="25">
        <v>0</v>
      </c>
      <c r="J23" s="25">
        <v>0</v>
      </c>
      <c r="K23" s="25">
        <v>1</v>
      </c>
      <c r="L23" s="25">
        <v>1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378"/>
      <c r="S23" s="207" t="s">
        <v>22</v>
      </c>
      <c r="T23" s="23" t="s">
        <v>123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76"/>
    </row>
    <row r="24" spans="1:37" s="18" customFormat="1" ht="18.75">
      <c r="A24" s="164"/>
      <c r="B24" s="30"/>
      <c r="R24" s="162"/>
      <c r="S24" s="31"/>
    </row>
    <row r="25" spans="1:37" s="18" customFormat="1" ht="18.75">
      <c r="A25" s="164"/>
      <c r="B25" s="30"/>
      <c r="R25" s="162"/>
      <c r="S25" s="31"/>
    </row>
    <row r="26" spans="1:37" s="18" customFormat="1" ht="18.75">
      <c r="A26" s="164"/>
      <c r="B26" s="30"/>
      <c r="R26" s="162"/>
      <c r="S26" s="30"/>
    </row>
    <row r="27" spans="1:37" s="18" customFormat="1" ht="18.75">
      <c r="A27" s="164"/>
      <c r="B27" s="30"/>
      <c r="R27" s="162"/>
      <c r="S27" s="30"/>
    </row>
    <row r="28" spans="1:37" s="18" customFormat="1" ht="18.75">
      <c r="A28" s="164"/>
      <c r="B28" s="30"/>
      <c r="R28" s="162"/>
      <c r="S28" s="30"/>
    </row>
    <row r="29" spans="1:37" s="18" customFormat="1" ht="18.75">
      <c r="A29" s="164"/>
      <c r="B29" s="30"/>
      <c r="R29" s="162"/>
      <c r="S29" s="30"/>
    </row>
    <row r="30" spans="1:37" s="18" customFormat="1" ht="18.75">
      <c r="A30" s="164"/>
      <c r="B30" s="30"/>
      <c r="R30" s="161"/>
      <c r="S30" s="30"/>
    </row>
    <row r="31" spans="1:37" s="18" customFormat="1" ht="18.75">
      <c r="A31" s="164"/>
      <c r="B31" s="30"/>
      <c r="R31" s="161"/>
      <c r="S31" s="30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</sheetData>
  <mergeCells count="38">
    <mergeCell ref="E4:E5"/>
    <mergeCell ref="AA1:AC1"/>
    <mergeCell ref="S2:AI2"/>
    <mergeCell ref="U3:AI3"/>
    <mergeCell ref="W4:W5"/>
    <mergeCell ref="AG4:AG5"/>
    <mergeCell ref="AB4:AB5"/>
    <mergeCell ref="D3:F3"/>
    <mergeCell ref="D4:D5"/>
    <mergeCell ref="AF4:AF5"/>
    <mergeCell ref="AH4:AH5"/>
    <mergeCell ref="AI4:AI5"/>
    <mergeCell ref="O4:Q4"/>
    <mergeCell ref="S3:S5"/>
    <mergeCell ref="T3:T5"/>
    <mergeCell ref="U4:U5"/>
    <mergeCell ref="F4:F5"/>
    <mergeCell ref="AC4:AC5"/>
    <mergeCell ref="AD4:AD5"/>
    <mergeCell ref="Y4:Y5"/>
    <mergeCell ref="Z4:Z5"/>
    <mergeCell ref="AA4:AA5"/>
    <mergeCell ref="AE4:AE5"/>
    <mergeCell ref="X4:X5"/>
    <mergeCell ref="A1:A23"/>
    <mergeCell ref="R1:R23"/>
    <mergeCell ref="B1:I1"/>
    <mergeCell ref="B2:Q2"/>
    <mergeCell ref="V4:V5"/>
    <mergeCell ref="J4:L4"/>
    <mergeCell ref="M4:M5"/>
    <mergeCell ref="B3:B5"/>
    <mergeCell ref="G3:Q3"/>
    <mergeCell ref="C3:C5"/>
    <mergeCell ref="J1:K1"/>
    <mergeCell ref="G4:I4"/>
    <mergeCell ref="S1:Z1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2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5">
    <pageSetUpPr fitToPage="1"/>
  </sheetPr>
  <dimension ref="A1:AK39"/>
  <sheetViews>
    <sheetView zoomScale="80" zoomScaleNormal="80" workbookViewId="0">
      <selection activeCell="AA7" sqref="AA7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482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482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3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7860</v>
      </c>
      <c r="E6" s="102">
        <v>7391</v>
      </c>
      <c r="F6" s="10">
        <v>469</v>
      </c>
      <c r="G6" s="9">
        <v>312</v>
      </c>
      <c r="H6" s="7">
        <v>208</v>
      </c>
      <c r="I6" s="7">
        <v>520</v>
      </c>
      <c r="J6" s="7">
        <v>400</v>
      </c>
      <c r="K6" s="7">
        <v>276</v>
      </c>
      <c r="L6" s="7">
        <v>676</v>
      </c>
      <c r="M6" s="7">
        <v>289</v>
      </c>
      <c r="N6" s="7">
        <v>397</v>
      </c>
      <c r="O6" s="7">
        <v>286</v>
      </c>
      <c r="P6" s="7">
        <v>519</v>
      </c>
      <c r="Q6" s="7">
        <v>805</v>
      </c>
      <c r="R6" s="331"/>
      <c r="S6" s="207" t="s">
        <v>12</v>
      </c>
      <c r="T6" s="15" t="s">
        <v>195</v>
      </c>
      <c r="U6" s="7">
        <v>247</v>
      </c>
      <c r="V6" s="7">
        <v>378</v>
      </c>
      <c r="W6" s="7">
        <v>307</v>
      </c>
      <c r="X6" s="7">
        <v>326</v>
      </c>
      <c r="Y6" s="7">
        <v>755</v>
      </c>
      <c r="Z6" s="7">
        <v>481</v>
      </c>
      <c r="AA6" s="7">
        <v>270</v>
      </c>
      <c r="AB6" s="7">
        <v>391</v>
      </c>
      <c r="AC6" s="7">
        <v>272</v>
      </c>
      <c r="AD6" s="7">
        <v>263</v>
      </c>
      <c r="AE6" s="7">
        <v>251</v>
      </c>
      <c r="AF6" s="7">
        <v>353</v>
      </c>
      <c r="AG6" s="7">
        <v>322</v>
      </c>
      <c r="AH6" s="7">
        <v>197</v>
      </c>
      <c r="AI6" s="7">
        <v>360</v>
      </c>
      <c r="AJ6" s="72"/>
    </row>
    <row r="7" spans="1:37" s="14" customFormat="1" ht="30" customHeight="1">
      <c r="A7" s="331"/>
      <c r="B7" s="212" t="s">
        <v>17</v>
      </c>
      <c r="C7" s="23" t="s">
        <v>194</v>
      </c>
      <c r="D7" s="24">
        <v>10605</v>
      </c>
      <c r="E7" s="101">
        <v>11301</v>
      </c>
      <c r="F7" s="26">
        <v>-696</v>
      </c>
      <c r="G7" s="24">
        <v>670</v>
      </c>
      <c r="H7" s="25">
        <v>336</v>
      </c>
      <c r="I7" s="25">
        <v>1006</v>
      </c>
      <c r="J7" s="25">
        <v>629</v>
      </c>
      <c r="K7" s="25">
        <v>326</v>
      </c>
      <c r="L7" s="25">
        <v>955</v>
      </c>
      <c r="M7" s="25">
        <v>451</v>
      </c>
      <c r="N7" s="25">
        <v>634</v>
      </c>
      <c r="O7" s="25">
        <v>524</v>
      </c>
      <c r="P7" s="25">
        <v>558</v>
      </c>
      <c r="Q7" s="25">
        <v>1082</v>
      </c>
      <c r="R7" s="331"/>
      <c r="S7" s="212" t="s">
        <v>17</v>
      </c>
      <c r="T7" s="23" t="s">
        <v>194</v>
      </c>
      <c r="U7" s="25">
        <v>392</v>
      </c>
      <c r="V7" s="25">
        <v>588</v>
      </c>
      <c r="W7" s="25">
        <v>362</v>
      </c>
      <c r="X7" s="25">
        <v>360</v>
      </c>
      <c r="Y7" s="25">
        <v>856</v>
      </c>
      <c r="Z7" s="25">
        <v>452</v>
      </c>
      <c r="AA7" s="25">
        <v>420</v>
      </c>
      <c r="AB7" s="25">
        <v>515</v>
      </c>
      <c r="AC7" s="25">
        <v>315</v>
      </c>
      <c r="AD7" s="25">
        <v>347</v>
      </c>
      <c r="AE7" s="25">
        <v>376</v>
      </c>
      <c r="AF7" s="25">
        <v>456</v>
      </c>
      <c r="AG7" s="25">
        <v>330</v>
      </c>
      <c r="AH7" s="25">
        <v>297</v>
      </c>
      <c r="AI7" s="25">
        <v>411</v>
      </c>
      <c r="AK7" s="5"/>
    </row>
    <row r="8" spans="1:37" s="5" customFormat="1" ht="30" customHeight="1">
      <c r="A8" s="331"/>
      <c r="B8" s="209"/>
      <c r="C8" s="15" t="s">
        <v>80</v>
      </c>
      <c r="D8" s="9">
        <v>4723</v>
      </c>
      <c r="E8" s="102">
        <v>4689</v>
      </c>
      <c r="F8" s="19">
        <v>34</v>
      </c>
      <c r="G8" s="9">
        <v>363</v>
      </c>
      <c r="H8" s="7">
        <v>176</v>
      </c>
      <c r="I8" s="7">
        <v>539</v>
      </c>
      <c r="J8" s="7">
        <v>271</v>
      </c>
      <c r="K8" s="7">
        <v>130</v>
      </c>
      <c r="L8" s="7">
        <v>401</v>
      </c>
      <c r="M8" s="7">
        <v>266</v>
      </c>
      <c r="N8" s="7">
        <v>318</v>
      </c>
      <c r="O8" s="7">
        <v>233</v>
      </c>
      <c r="P8" s="7">
        <v>222</v>
      </c>
      <c r="Q8" s="7">
        <v>455</v>
      </c>
      <c r="R8" s="331"/>
      <c r="S8" s="209"/>
      <c r="T8" s="15" t="s">
        <v>80</v>
      </c>
      <c r="U8" s="7">
        <v>155</v>
      </c>
      <c r="V8" s="7">
        <v>252</v>
      </c>
      <c r="W8" s="7">
        <v>146</v>
      </c>
      <c r="X8" s="7">
        <v>155</v>
      </c>
      <c r="Y8" s="7">
        <v>390</v>
      </c>
      <c r="Z8" s="7">
        <v>205</v>
      </c>
      <c r="AA8" s="7">
        <v>147</v>
      </c>
      <c r="AB8" s="7">
        <v>228</v>
      </c>
      <c r="AC8" s="7">
        <v>124</v>
      </c>
      <c r="AD8" s="7">
        <v>136</v>
      </c>
      <c r="AE8" s="7">
        <v>128</v>
      </c>
      <c r="AF8" s="7">
        <v>222</v>
      </c>
      <c r="AG8" s="7">
        <v>137</v>
      </c>
      <c r="AH8" s="7">
        <v>128</v>
      </c>
      <c r="AI8" s="7">
        <v>191</v>
      </c>
    </row>
    <row r="9" spans="1:37" s="72" customFormat="1" ht="30" customHeight="1">
      <c r="A9" s="331"/>
      <c r="B9" s="209"/>
      <c r="C9" s="71" t="s">
        <v>81</v>
      </c>
      <c r="D9" s="9">
        <v>5882</v>
      </c>
      <c r="E9" s="102">
        <v>6612</v>
      </c>
      <c r="F9" s="19">
        <v>-730</v>
      </c>
      <c r="G9" s="9">
        <v>307</v>
      </c>
      <c r="H9" s="7">
        <v>160</v>
      </c>
      <c r="I9" s="7">
        <v>467</v>
      </c>
      <c r="J9" s="7">
        <v>358</v>
      </c>
      <c r="K9" s="7">
        <v>196</v>
      </c>
      <c r="L9" s="7">
        <v>554</v>
      </c>
      <c r="M9" s="7">
        <v>185</v>
      </c>
      <c r="N9" s="7">
        <v>316</v>
      </c>
      <c r="O9" s="7">
        <v>291</v>
      </c>
      <c r="P9" s="7">
        <v>336</v>
      </c>
      <c r="Q9" s="7">
        <v>627</v>
      </c>
      <c r="R9" s="331"/>
      <c r="S9" s="209"/>
      <c r="T9" s="71" t="s">
        <v>81</v>
      </c>
      <c r="U9" s="7">
        <v>237</v>
      </c>
      <c r="V9" s="7">
        <v>336</v>
      </c>
      <c r="W9" s="7">
        <v>216</v>
      </c>
      <c r="X9" s="7">
        <v>205</v>
      </c>
      <c r="Y9" s="7">
        <v>466</v>
      </c>
      <c r="Z9" s="7">
        <v>247</v>
      </c>
      <c r="AA9" s="7">
        <v>273</v>
      </c>
      <c r="AB9" s="7">
        <v>287</v>
      </c>
      <c r="AC9" s="7">
        <v>191</v>
      </c>
      <c r="AD9" s="7">
        <v>211</v>
      </c>
      <c r="AE9" s="7">
        <v>248</v>
      </c>
      <c r="AF9" s="7">
        <v>234</v>
      </c>
      <c r="AG9" s="7">
        <v>193</v>
      </c>
      <c r="AH9" s="7">
        <v>169</v>
      </c>
      <c r="AI9" s="7">
        <v>220</v>
      </c>
      <c r="AK9" s="5"/>
    </row>
    <row r="10" spans="1:37" s="72" customFormat="1" ht="30" customHeight="1">
      <c r="A10" s="331"/>
      <c r="B10" s="209"/>
      <c r="C10" s="71" t="s">
        <v>82</v>
      </c>
      <c r="D10" s="73">
        <v>5</v>
      </c>
      <c r="E10" s="102">
        <v>6</v>
      </c>
      <c r="F10" s="19">
        <v>-1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31"/>
      <c r="S10" s="20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1</v>
      </c>
      <c r="AB10" s="7">
        <v>1</v>
      </c>
      <c r="AC10" s="7">
        <v>0</v>
      </c>
      <c r="AD10" s="7">
        <v>0</v>
      </c>
      <c r="AE10" s="7">
        <v>1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31"/>
      <c r="B11" s="209"/>
      <c r="C11" s="15" t="s">
        <v>83</v>
      </c>
      <c r="D11" s="9">
        <v>21</v>
      </c>
      <c r="E11" s="102">
        <v>36</v>
      </c>
      <c r="F11" s="10">
        <v>-15</v>
      </c>
      <c r="G11" s="9">
        <v>0</v>
      </c>
      <c r="H11" s="7">
        <v>1</v>
      </c>
      <c r="I11" s="7">
        <v>1</v>
      </c>
      <c r="J11" s="7">
        <v>6</v>
      </c>
      <c r="K11" s="7">
        <v>3</v>
      </c>
      <c r="L11" s="7">
        <v>9</v>
      </c>
      <c r="M11" s="7">
        <v>0</v>
      </c>
      <c r="N11" s="7">
        <v>0</v>
      </c>
      <c r="O11" s="7">
        <v>0</v>
      </c>
      <c r="P11" s="7">
        <v>3</v>
      </c>
      <c r="Q11" s="7">
        <v>3</v>
      </c>
      <c r="R11" s="331"/>
      <c r="S11" s="209"/>
      <c r="T11" s="15" t="s">
        <v>83</v>
      </c>
      <c r="U11" s="7">
        <v>0</v>
      </c>
      <c r="V11" s="7">
        <v>0</v>
      </c>
      <c r="W11" s="7">
        <v>2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2</v>
      </c>
      <c r="AD11" s="7">
        <v>0</v>
      </c>
      <c r="AE11" s="7">
        <v>1</v>
      </c>
      <c r="AF11" s="7">
        <v>0</v>
      </c>
      <c r="AG11" s="7">
        <v>1</v>
      </c>
      <c r="AH11" s="7">
        <v>0</v>
      </c>
      <c r="AI11" s="87">
        <v>1</v>
      </c>
    </row>
    <row r="12" spans="1:37" s="5" customFormat="1" ht="30" customHeight="1">
      <c r="A12" s="331"/>
      <c r="B12" s="209"/>
      <c r="C12" s="15" t="s">
        <v>84</v>
      </c>
      <c r="D12" s="9">
        <v>677</v>
      </c>
      <c r="E12" s="102">
        <v>873</v>
      </c>
      <c r="F12" s="10">
        <v>-196</v>
      </c>
      <c r="G12" s="9">
        <v>10</v>
      </c>
      <c r="H12" s="7">
        <v>17</v>
      </c>
      <c r="I12" s="7">
        <v>27</v>
      </c>
      <c r="J12" s="7">
        <v>24</v>
      </c>
      <c r="K12" s="7">
        <v>14</v>
      </c>
      <c r="L12" s="7">
        <v>38</v>
      </c>
      <c r="M12" s="7">
        <v>15</v>
      </c>
      <c r="N12" s="7">
        <v>51</v>
      </c>
      <c r="O12" s="7">
        <v>54</v>
      </c>
      <c r="P12" s="7">
        <v>72</v>
      </c>
      <c r="Q12" s="7">
        <v>126</v>
      </c>
      <c r="R12" s="331"/>
      <c r="S12" s="209"/>
      <c r="T12" s="15" t="s">
        <v>84</v>
      </c>
      <c r="U12" s="7">
        <v>53</v>
      </c>
      <c r="V12" s="7">
        <v>11</v>
      </c>
      <c r="W12" s="7">
        <v>8</v>
      </c>
      <c r="X12" s="7">
        <v>25</v>
      </c>
      <c r="Y12" s="7">
        <v>1</v>
      </c>
      <c r="Z12" s="7">
        <v>29</v>
      </c>
      <c r="AA12" s="7">
        <v>62</v>
      </c>
      <c r="AB12" s="7">
        <v>40</v>
      </c>
      <c r="AC12" s="7">
        <v>33</v>
      </c>
      <c r="AD12" s="7">
        <v>37</v>
      </c>
      <c r="AE12" s="7">
        <v>35</v>
      </c>
      <c r="AF12" s="7">
        <v>39</v>
      </c>
      <c r="AG12" s="7">
        <v>22</v>
      </c>
      <c r="AH12" s="7">
        <v>24</v>
      </c>
      <c r="AI12" s="7">
        <v>1</v>
      </c>
    </row>
    <row r="13" spans="1:37" s="89" customFormat="1" ht="30" customHeight="1">
      <c r="A13" s="331"/>
      <c r="B13" s="269"/>
      <c r="C13" s="85" t="s">
        <v>85</v>
      </c>
      <c r="D13" s="86">
        <v>1</v>
      </c>
      <c r="E13" s="102">
        <v>1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09"/>
      <c r="C14" s="15" t="s">
        <v>86</v>
      </c>
      <c r="D14" s="9">
        <v>168</v>
      </c>
      <c r="E14" s="102">
        <v>187</v>
      </c>
      <c r="F14" s="10">
        <v>-19</v>
      </c>
      <c r="G14" s="9">
        <v>3</v>
      </c>
      <c r="H14" s="7">
        <v>1</v>
      </c>
      <c r="I14" s="7">
        <v>4</v>
      </c>
      <c r="J14" s="7">
        <v>17</v>
      </c>
      <c r="K14" s="7">
        <v>14</v>
      </c>
      <c r="L14" s="7">
        <v>31</v>
      </c>
      <c r="M14" s="7">
        <v>2</v>
      </c>
      <c r="N14" s="7">
        <v>13</v>
      </c>
      <c r="O14" s="7">
        <v>15</v>
      </c>
      <c r="P14" s="7">
        <v>26</v>
      </c>
      <c r="Q14" s="7">
        <v>41</v>
      </c>
      <c r="R14" s="331"/>
      <c r="S14" s="209"/>
      <c r="T14" s="15" t="s">
        <v>86</v>
      </c>
      <c r="U14" s="7">
        <v>3</v>
      </c>
      <c r="V14" s="7">
        <v>10</v>
      </c>
      <c r="W14" s="7">
        <v>3</v>
      </c>
      <c r="X14" s="7">
        <v>0</v>
      </c>
      <c r="Y14" s="7">
        <v>19</v>
      </c>
      <c r="Z14" s="7">
        <v>0</v>
      </c>
      <c r="AA14" s="7">
        <v>7</v>
      </c>
      <c r="AB14" s="7">
        <v>5</v>
      </c>
      <c r="AC14" s="7">
        <v>5</v>
      </c>
      <c r="AD14" s="7">
        <v>0</v>
      </c>
      <c r="AE14" s="7">
        <v>9</v>
      </c>
      <c r="AF14" s="7">
        <v>2</v>
      </c>
      <c r="AG14" s="7">
        <v>4</v>
      </c>
      <c r="AH14" s="7">
        <v>3</v>
      </c>
      <c r="AI14" s="7">
        <v>7</v>
      </c>
    </row>
    <row r="15" spans="1:37" s="5" customFormat="1" ht="30" customHeight="1">
      <c r="A15" s="331"/>
      <c r="B15" s="206"/>
      <c r="C15" s="15" t="s">
        <v>87</v>
      </c>
      <c r="D15" s="9">
        <v>8</v>
      </c>
      <c r="E15" s="102">
        <v>7</v>
      </c>
      <c r="F15" s="10">
        <v>1</v>
      </c>
      <c r="G15" s="9">
        <v>0</v>
      </c>
      <c r="H15" s="7">
        <v>0</v>
      </c>
      <c r="I15" s="7">
        <v>0</v>
      </c>
      <c r="J15" s="7">
        <v>0</v>
      </c>
      <c r="K15" s="7">
        <v>2</v>
      </c>
      <c r="L15" s="7">
        <v>2</v>
      </c>
      <c r="M15" s="7">
        <v>0</v>
      </c>
      <c r="N15" s="7">
        <v>1</v>
      </c>
      <c r="O15" s="7">
        <v>1</v>
      </c>
      <c r="P15" s="7">
        <v>1</v>
      </c>
      <c r="Q15" s="7">
        <v>2</v>
      </c>
      <c r="R15" s="331"/>
      <c r="S15" s="206"/>
      <c r="T15" s="15" t="s">
        <v>87</v>
      </c>
      <c r="U15" s="7">
        <v>0</v>
      </c>
      <c r="V15" s="7">
        <v>0</v>
      </c>
      <c r="W15" s="7">
        <v>0</v>
      </c>
      <c r="X15" s="7">
        <v>1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2</v>
      </c>
      <c r="AH15" s="7">
        <v>0</v>
      </c>
      <c r="AI15" s="7">
        <v>0</v>
      </c>
    </row>
    <row r="16" spans="1:37" s="14" customFormat="1" ht="30" customHeight="1">
      <c r="A16" s="331"/>
      <c r="B16" s="209" t="s">
        <v>19</v>
      </c>
      <c r="C16" s="23" t="s">
        <v>196</v>
      </c>
      <c r="D16" s="24">
        <v>9904</v>
      </c>
      <c r="E16" s="101">
        <v>11089</v>
      </c>
      <c r="F16" s="26">
        <v>-1185</v>
      </c>
      <c r="G16" s="24">
        <v>539</v>
      </c>
      <c r="H16" s="25">
        <v>312</v>
      </c>
      <c r="I16" s="25">
        <v>851</v>
      </c>
      <c r="J16" s="25">
        <v>542</v>
      </c>
      <c r="K16" s="25">
        <v>324</v>
      </c>
      <c r="L16" s="25">
        <v>866</v>
      </c>
      <c r="M16" s="25">
        <v>421</v>
      </c>
      <c r="N16" s="25">
        <v>567</v>
      </c>
      <c r="O16" s="25">
        <v>449</v>
      </c>
      <c r="P16" s="25">
        <v>520</v>
      </c>
      <c r="Q16" s="25">
        <v>969</v>
      </c>
      <c r="R16" s="331"/>
      <c r="S16" s="209" t="s">
        <v>19</v>
      </c>
      <c r="T16" s="23" t="s">
        <v>196</v>
      </c>
      <c r="U16" s="25">
        <v>367</v>
      </c>
      <c r="V16" s="25">
        <v>559</v>
      </c>
      <c r="W16" s="25">
        <v>338</v>
      </c>
      <c r="X16" s="25">
        <v>344</v>
      </c>
      <c r="Y16" s="25">
        <v>783</v>
      </c>
      <c r="Z16" s="25">
        <v>440</v>
      </c>
      <c r="AA16" s="25">
        <v>369</v>
      </c>
      <c r="AB16" s="25">
        <v>501</v>
      </c>
      <c r="AC16" s="25">
        <v>318</v>
      </c>
      <c r="AD16" s="25">
        <v>339</v>
      </c>
      <c r="AE16" s="25">
        <v>347</v>
      </c>
      <c r="AF16" s="25">
        <v>450</v>
      </c>
      <c r="AG16" s="25">
        <v>348</v>
      </c>
      <c r="AH16" s="25">
        <v>298</v>
      </c>
      <c r="AI16" s="25">
        <v>429</v>
      </c>
      <c r="AK16" s="5"/>
    </row>
    <row r="17" spans="1:37" s="5" customFormat="1" ht="30" customHeight="1">
      <c r="A17" s="331"/>
      <c r="B17" s="209" t="s">
        <v>99</v>
      </c>
      <c r="C17" s="15" t="s">
        <v>197</v>
      </c>
      <c r="D17" s="9">
        <v>5812</v>
      </c>
      <c r="E17" s="102">
        <v>5898</v>
      </c>
      <c r="F17" s="10">
        <v>-86</v>
      </c>
      <c r="G17" s="9">
        <v>276</v>
      </c>
      <c r="H17" s="7">
        <v>182</v>
      </c>
      <c r="I17" s="7">
        <v>458</v>
      </c>
      <c r="J17" s="7">
        <v>302</v>
      </c>
      <c r="K17" s="7">
        <v>189</v>
      </c>
      <c r="L17" s="7">
        <v>491</v>
      </c>
      <c r="M17" s="7">
        <v>257</v>
      </c>
      <c r="N17" s="7">
        <v>352</v>
      </c>
      <c r="O17" s="7">
        <v>249</v>
      </c>
      <c r="P17" s="7">
        <v>329</v>
      </c>
      <c r="Q17" s="7">
        <v>578</v>
      </c>
      <c r="R17" s="331"/>
      <c r="S17" s="209" t="s">
        <v>99</v>
      </c>
      <c r="T17" s="15" t="s">
        <v>197</v>
      </c>
      <c r="U17" s="7">
        <v>167</v>
      </c>
      <c r="V17" s="7">
        <v>293</v>
      </c>
      <c r="W17" s="7">
        <v>178</v>
      </c>
      <c r="X17" s="7">
        <v>212</v>
      </c>
      <c r="Y17" s="7">
        <v>433</v>
      </c>
      <c r="Z17" s="7">
        <v>232</v>
      </c>
      <c r="AA17" s="7">
        <v>259</v>
      </c>
      <c r="AB17" s="7">
        <v>326</v>
      </c>
      <c r="AC17" s="7">
        <v>167</v>
      </c>
      <c r="AD17" s="7">
        <v>203</v>
      </c>
      <c r="AE17" s="7">
        <v>241</v>
      </c>
      <c r="AF17" s="7">
        <v>278</v>
      </c>
      <c r="AG17" s="7">
        <v>252</v>
      </c>
      <c r="AH17" s="7">
        <v>202</v>
      </c>
      <c r="AI17" s="7">
        <v>233</v>
      </c>
    </row>
    <row r="18" spans="1:37" s="5" customFormat="1" ht="30" customHeight="1">
      <c r="A18" s="331"/>
      <c r="B18" s="209"/>
      <c r="C18" s="15" t="s">
        <v>110</v>
      </c>
      <c r="D18" s="9">
        <v>5008</v>
      </c>
      <c r="E18" s="102">
        <v>4996</v>
      </c>
      <c r="F18" s="10">
        <v>12</v>
      </c>
      <c r="G18" s="9">
        <v>257</v>
      </c>
      <c r="H18" s="7">
        <v>173</v>
      </c>
      <c r="I18" s="7">
        <v>430</v>
      </c>
      <c r="J18" s="7">
        <v>244</v>
      </c>
      <c r="K18" s="7">
        <v>138</v>
      </c>
      <c r="L18" s="7">
        <v>382</v>
      </c>
      <c r="M18" s="7">
        <v>242</v>
      </c>
      <c r="N18" s="7">
        <v>283</v>
      </c>
      <c r="O18" s="7">
        <v>215</v>
      </c>
      <c r="P18" s="7">
        <v>269</v>
      </c>
      <c r="Q18" s="7">
        <v>484</v>
      </c>
      <c r="R18" s="331"/>
      <c r="S18" s="209"/>
      <c r="T18" s="15" t="s">
        <v>110</v>
      </c>
      <c r="U18" s="7">
        <v>144</v>
      </c>
      <c r="V18" s="7">
        <v>268</v>
      </c>
      <c r="W18" s="7">
        <v>157</v>
      </c>
      <c r="X18" s="7">
        <v>192</v>
      </c>
      <c r="Y18" s="7">
        <v>376</v>
      </c>
      <c r="Z18" s="7">
        <v>196</v>
      </c>
      <c r="AA18" s="7">
        <v>215</v>
      </c>
      <c r="AB18" s="7">
        <v>300</v>
      </c>
      <c r="AC18" s="7">
        <v>146</v>
      </c>
      <c r="AD18" s="7">
        <v>184</v>
      </c>
      <c r="AE18" s="7">
        <v>184</v>
      </c>
      <c r="AF18" s="7">
        <v>244</v>
      </c>
      <c r="AG18" s="7">
        <v>204</v>
      </c>
      <c r="AH18" s="7">
        <v>181</v>
      </c>
      <c r="AI18" s="7">
        <v>196</v>
      </c>
    </row>
    <row r="19" spans="1:37" s="5" customFormat="1" ht="30" customHeight="1">
      <c r="A19" s="331"/>
      <c r="B19" s="209"/>
      <c r="C19" s="15" t="s">
        <v>111</v>
      </c>
      <c r="D19" s="9">
        <v>804</v>
      </c>
      <c r="E19" s="102">
        <v>902</v>
      </c>
      <c r="F19" s="10">
        <v>-98</v>
      </c>
      <c r="G19" s="9">
        <v>19</v>
      </c>
      <c r="H19" s="7">
        <v>9</v>
      </c>
      <c r="I19" s="7">
        <v>28</v>
      </c>
      <c r="J19" s="7">
        <v>58</v>
      </c>
      <c r="K19" s="7">
        <v>51</v>
      </c>
      <c r="L19" s="7">
        <v>109</v>
      </c>
      <c r="M19" s="7">
        <v>15</v>
      </c>
      <c r="N19" s="7">
        <v>69</v>
      </c>
      <c r="O19" s="7">
        <v>34</v>
      </c>
      <c r="P19" s="7">
        <v>60</v>
      </c>
      <c r="Q19" s="7">
        <v>94</v>
      </c>
      <c r="R19" s="331"/>
      <c r="S19" s="209"/>
      <c r="T19" s="15" t="s">
        <v>111</v>
      </c>
      <c r="U19" s="7">
        <v>23</v>
      </c>
      <c r="V19" s="7">
        <v>25</v>
      </c>
      <c r="W19" s="7">
        <v>21</v>
      </c>
      <c r="X19" s="7">
        <v>20</v>
      </c>
      <c r="Y19" s="7">
        <v>57</v>
      </c>
      <c r="Z19" s="7">
        <v>36</v>
      </c>
      <c r="AA19" s="7">
        <v>44</v>
      </c>
      <c r="AB19" s="7">
        <v>26</v>
      </c>
      <c r="AC19" s="7">
        <v>21</v>
      </c>
      <c r="AD19" s="7">
        <v>19</v>
      </c>
      <c r="AE19" s="7">
        <v>57</v>
      </c>
      <c r="AF19" s="7">
        <v>34</v>
      </c>
      <c r="AG19" s="7">
        <v>48</v>
      </c>
      <c r="AH19" s="7">
        <v>21</v>
      </c>
      <c r="AI19" s="7">
        <v>37</v>
      </c>
    </row>
    <row r="20" spans="1:37" s="5" customFormat="1" ht="30" customHeight="1">
      <c r="A20" s="331"/>
      <c r="B20" s="209" t="s">
        <v>100</v>
      </c>
      <c r="C20" s="15" t="s">
        <v>98</v>
      </c>
      <c r="D20" s="9">
        <v>1616</v>
      </c>
      <c r="E20" s="102">
        <v>1762</v>
      </c>
      <c r="F20" s="10">
        <v>-146</v>
      </c>
      <c r="G20" s="9">
        <v>30</v>
      </c>
      <c r="H20" s="7">
        <v>15</v>
      </c>
      <c r="I20" s="7">
        <v>45</v>
      </c>
      <c r="J20" s="7">
        <v>52</v>
      </c>
      <c r="K20" s="7">
        <v>31</v>
      </c>
      <c r="L20" s="7">
        <v>83</v>
      </c>
      <c r="M20" s="7">
        <v>46</v>
      </c>
      <c r="N20" s="7">
        <v>72</v>
      </c>
      <c r="O20" s="7">
        <v>101</v>
      </c>
      <c r="P20" s="7">
        <v>125</v>
      </c>
      <c r="Q20" s="7">
        <v>226</v>
      </c>
      <c r="R20" s="331"/>
      <c r="S20" s="209" t="s">
        <v>100</v>
      </c>
      <c r="T20" s="15" t="s">
        <v>98</v>
      </c>
      <c r="U20" s="7">
        <v>83</v>
      </c>
      <c r="V20" s="7">
        <v>92</v>
      </c>
      <c r="W20" s="7">
        <v>69</v>
      </c>
      <c r="X20" s="7">
        <v>74</v>
      </c>
      <c r="Y20" s="7">
        <v>135</v>
      </c>
      <c r="Z20" s="7">
        <v>74</v>
      </c>
      <c r="AA20" s="7">
        <v>64</v>
      </c>
      <c r="AB20" s="7">
        <v>73</v>
      </c>
      <c r="AC20" s="7">
        <v>86</v>
      </c>
      <c r="AD20" s="7">
        <v>79</v>
      </c>
      <c r="AE20" s="7">
        <v>66</v>
      </c>
      <c r="AF20" s="7">
        <v>78</v>
      </c>
      <c r="AG20" s="7">
        <v>46</v>
      </c>
      <c r="AH20" s="7">
        <v>49</v>
      </c>
      <c r="AI20" s="7">
        <v>76</v>
      </c>
    </row>
    <row r="21" spans="1:37" s="5" customFormat="1" ht="56.25">
      <c r="A21" s="331"/>
      <c r="B21" s="209" t="s">
        <v>101</v>
      </c>
      <c r="C21" s="15" t="s">
        <v>368</v>
      </c>
      <c r="D21" s="9">
        <v>197</v>
      </c>
      <c r="E21" s="102">
        <v>269</v>
      </c>
      <c r="F21" s="10">
        <v>-72</v>
      </c>
      <c r="G21" s="9">
        <v>30</v>
      </c>
      <c r="H21" s="7">
        <v>16</v>
      </c>
      <c r="I21" s="7">
        <v>46</v>
      </c>
      <c r="J21" s="7">
        <v>5</v>
      </c>
      <c r="K21" s="7">
        <v>4</v>
      </c>
      <c r="L21" s="7">
        <v>9</v>
      </c>
      <c r="M21" s="7">
        <v>1</v>
      </c>
      <c r="N21" s="7">
        <v>3</v>
      </c>
      <c r="O21" s="7">
        <v>49</v>
      </c>
      <c r="P21" s="7">
        <v>21</v>
      </c>
      <c r="Q21" s="7">
        <v>70</v>
      </c>
      <c r="R21" s="331"/>
      <c r="S21" s="209" t="s">
        <v>101</v>
      </c>
      <c r="T21" s="15" t="s">
        <v>368</v>
      </c>
      <c r="U21" s="7">
        <v>8</v>
      </c>
      <c r="V21" s="7">
        <v>17</v>
      </c>
      <c r="W21" s="7">
        <v>2</v>
      </c>
      <c r="X21" s="7">
        <v>0</v>
      </c>
      <c r="Y21" s="7">
        <v>1</v>
      </c>
      <c r="Z21" s="7">
        <v>22</v>
      </c>
      <c r="AA21" s="7">
        <v>1</v>
      </c>
      <c r="AB21" s="7">
        <v>1</v>
      </c>
      <c r="AC21" s="7">
        <v>4</v>
      </c>
      <c r="AD21" s="7">
        <v>0</v>
      </c>
      <c r="AE21" s="7">
        <v>1</v>
      </c>
      <c r="AF21" s="7">
        <v>7</v>
      </c>
      <c r="AG21" s="7">
        <v>0</v>
      </c>
      <c r="AH21" s="7">
        <v>2</v>
      </c>
      <c r="AI21" s="7">
        <v>2</v>
      </c>
    </row>
    <row r="22" spans="1:37" s="5" customFormat="1" ht="30" customHeight="1">
      <c r="A22" s="331"/>
      <c r="B22" s="209" t="s">
        <v>102</v>
      </c>
      <c r="C22" s="15" t="s">
        <v>89</v>
      </c>
      <c r="D22" s="9">
        <v>1361</v>
      </c>
      <c r="E22" s="102">
        <v>2072</v>
      </c>
      <c r="F22" s="10">
        <v>-711</v>
      </c>
      <c r="G22" s="9">
        <v>165</v>
      </c>
      <c r="H22" s="7">
        <v>75</v>
      </c>
      <c r="I22" s="7">
        <v>240</v>
      </c>
      <c r="J22" s="7">
        <v>76</v>
      </c>
      <c r="K22" s="7">
        <v>29</v>
      </c>
      <c r="L22" s="7">
        <v>105</v>
      </c>
      <c r="M22" s="7">
        <v>86</v>
      </c>
      <c r="N22" s="7">
        <v>84</v>
      </c>
      <c r="O22" s="7">
        <v>22</v>
      </c>
      <c r="P22" s="7">
        <v>21</v>
      </c>
      <c r="Q22" s="7">
        <v>43</v>
      </c>
      <c r="R22" s="331"/>
      <c r="S22" s="209" t="s">
        <v>102</v>
      </c>
      <c r="T22" s="15" t="s">
        <v>89</v>
      </c>
      <c r="U22" s="7">
        <v>19</v>
      </c>
      <c r="V22" s="7">
        <v>84</v>
      </c>
      <c r="W22" s="7">
        <v>48</v>
      </c>
      <c r="X22" s="7">
        <v>39</v>
      </c>
      <c r="Y22" s="7">
        <v>161</v>
      </c>
      <c r="Z22" s="7">
        <v>78</v>
      </c>
      <c r="AA22" s="7">
        <v>26</v>
      </c>
      <c r="AB22" s="7">
        <v>75</v>
      </c>
      <c r="AC22" s="7">
        <v>31</v>
      </c>
      <c r="AD22" s="7">
        <v>30</v>
      </c>
      <c r="AE22" s="7">
        <v>22</v>
      </c>
      <c r="AF22" s="7">
        <v>55</v>
      </c>
      <c r="AG22" s="7">
        <v>27</v>
      </c>
      <c r="AH22" s="7">
        <v>23</v>
      </c>
      <c r="AI22" s="7">
        <v>85</v>
      </c>
    </row>
    <row r="23" spans="1:37" s="5" customFormat="1" ht="30" customHeight="1">
      <c r="A23" s="331"/>
      <c r="B23" s="209" t="s">
        <v>103</v>
      </c>
      <c r="C23" s="15" t="s">
        <v>90</v>
      </c>
      <c r="D23" s="9">
        <v>411</v>
      </c>
      <c r="E23" s="102">
        <v>447</v>
      </c>
      <c r="F23" s="10">
        <v>-36</v>
      </c>
      <c r="G23" s="9">
        <v>21</v>
      </c>
      <c r="H23" s="7">
        <v>16</v>
      </c>
      <c r="I23" s="7">
        <v>37</v>
      </c>
      <c r="J23" s="7">
        <v>24</v>
      </c>
      <c r="K23" s="7">
        <v>17</v>
      </c>
      <c r="L23" s="7">
        <v>41</v>
      </c>
      <c r="M23" s="7">
        <v>18</v>
      </c>
      <c r="N23" s="7">
        <v>31</v>
      </c>
      <c r="O23" s="7">
        <v>15</v>
      </c>
      <c r="P23" s="7">
        <v>5</v>
      </c>
      <c r="Q23" s="87">
        <v>20</v>
      </c>
      <c r="R23" s="331"/>
      <c r="S23" s="209" t="s">
        <v>103</v>
      </c>
      <c r="T23" s="15" t="s">
        <v>90</v>
      </c>
      <c r="U23" s="7">
        <v>11</v>
      </c>
      <c r="V23" s="7">
        <v>56</v>
      </c>
      <c r="W23" s="7">
        <v>15</v>
      </c>
      <c r="X23" s="7">
        <v>16</v>
      </c>
      <c r="Y23" s="7">
        <v>21</v>
      </c>
      <c r="Z23" s="7">
        <v>19</v>
      </c>
      <c r="AA23" s="7">
        <v>8</v>
      </c>
      <c r="AB23" s="7">
        <v>15</v>
      </c>
      <c r="AC23" s="7">
        <v>11</v>
      </c>
      <c r="AD23" s="7">
        <v>19</v>
      </c>
      <c r="AE23" s="7">
        <v>13</v>
      </c>
      <c r="AF23" s="7">
        <v>15</v>
      </c>
      <c r="AG23" s="7">
        <v>10</v>
      </c>
      <c r="AH23" s="7">
        <v>12</v>
      </c>
      <c r="AI23" s="7">
        <v>23</v>
      </c>
    </row>
    <row r="24" spans="1:37" s="5" customFormat="1" ht="30" customHeight="1">
      <c r="A24" s="331"/>
      <c r="B24" s="209" t="s">
        <v>104</v>
      </c>
      <c r="C24" s="15" t="s">
        <v>91</v>
      </c>
      <c r="D24" s="9">
        <v>2</v>
      </c>
      <c r="E24" s="102">
        <v>9</v>
      </c>
      <c r="F24" s="10">
        <v>-7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2</v>
      </c>
      <c r="Q24" s="7">
        <v>2</v>
      </c>
      <c r="R24" s="331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09" t="s">
        <v>105</v>
      </c>
      <c r="C25" s="15" t="s">
        <v>93</v>
      </c>
      <c r="D25" s="9">
        <v>16</v>
      </c>
      <c r="E25" s="102">
        <v>16</v>
      </c>
      <c r="F25" s="10">
        <v>0</v>
      </c>
      <c r="G25" s="9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2</v>
      </c>
      <c r="O25" s="7">
        <v>3</v>
      </c>
      <c r="P25" s="7">
        <v>1</v>
      </c>
      <c r="Q25" s="7">
        <v>4</v>
      </c>
      <c r="R25" s="331"/>
      <c r="S25" s="209" t="s">
        <v>105</v>
      </c>
      <c r="T25" s="15" t="s">
        <v>93</v>
      </c>
      <c r="U25" s="7">
        <v>0</v>
      </c>
      <c r="V25" s="7">
        <v>0</v>
      </c>
      <c r="W25" s="7">
        <v>0</v>
      </c>
      <c r="X25" s="7">
        <v>0</v>
      </c>
      <c r="Y25" s="7">
        <v>6</v>
      </c>
      <c r="Z25" s="7">
        <v>0</v>
      </c>
      <c r="AA25" s="7">
        <v>1</v>
      </c>
      <c r="AB25" s="7">
        <v>1</v>
      </c>
      <c r="AC25" s="7">
        <v>0</v>
      </c>
      <c r="AD25" s="7">
        <v>0</v>
      </c>
      <c r="AE25" s="7">
        <v>0</v>
      </c>
      <c r="AF25" s="7">
        <v>0</v>
      </c>
      <c r="AG25" s="7">
        <v>1</v>
      </c>
      <c r="AH25" s="7">
        <v>1</v>
      </c>
      <c r="AI25" s="7">
        <v>0</v>
      </c>
    </row>
    <row r="26" spans="1:37" s="5" customFormat="1" ht="30" customHeight="1">
      <c r="A26" s="331"/>
      <c r="B26" s="206" t="s">
        <v>106</v>
      </c>
      <c r="C26" s="15" t="s">
        <v>95</v>
      </c>
      <c r="D26" s="9">
        <v>489</v>
      </c>
      <c r="E26" s="102">
        <v>616</v>
      </c>
      <c r="F26" s="10">
        <v>-127</v>
      </c>
      <c r="G26" s="9">
        <v>17</v>
      </c>
      <c r="H26" s="7">
        <v>8</v>
      </c>
      <c r="I26" s="7">
        <v>25</v>
      </c>
      <c r="J26" s="7">
        <v>83</v>
      </c>
      <c r="K26" s="7">
        <v>54</v>
      </c>
      <c r="L26" s="7">
        <v>137</v>
      </c>
      <c r="M26" s="7">
        <v>13</v>
      </c>
      <c r="N26" s="7">
        <v>23</v>
      </c>
      <c r="O26" s="7">
        <v>10</v>
      </c>
      <c r="P26" s="7">
        <v>16</v>
      </c>
      <c r="Q26" s="7">
        <v>26</v>
      </c>
      <c r="R26" s="331"/>
      <c r="S26" s="206" t="s">
        <v>106</v>
      </c>
      <c r="T26" s="15" t="s">
        <v>95</v>
      </c>
      <c r="U26" s="7">
        <v>79</v>
      </c>
      <c r="V26" s="7">
        <v>17</v>
      </c>
      <c r="W26" s="7">
        <v>26</v>
      </c>
      <c r="X26" s="7">
        <v>3</v>
      </c>
      <c r="Y26" s="7">
        <v>26</v>
      </c>
      <c r="Z26" s="7">
        <v>15</v>
      </c>
      <c r="AA26" s="7">
        <v>10</v>
      </c>
      <c r="AB26" s="7">
        <v>10</v>
      </c>
      <c r="AC26" s="7">
        <v>19</v>
      </c>
      <c r="AD26" s="7">
        <v>8</v>
      </c>
      <c r="AE26" s="7">
        <v>4</v>
      </c>
      <c r="AF26" s="7">
        <v>17</v>
      </c>
      <c r="AG26" s="7">
        <v>12</v>
      </c>
      <c r="AH26" s="7">
        <v>9</v>
      </c>
      <c r="AI26" s="7">
        <v>10</v>
      </c>
    </row>
    <row r="27" spans="1:37" s="5" customFormat="1" ht="37.5">
      <c r="A27" s="331"/>
      <c r="B27" s="212" t="s">
        <v>22</v>
      </c>
      <c r="C27" s="15" t="s">
        <v>124</v>
      </c>
      <c r="D27" s="9">
        <v>712</v>
      </c>
      <c r="E27" s="102">
        <v>657</v>
      </c>
      <c r="F27" s="10">
        <v>55</v>
      </c>
      <c r="G27" s="9">
        <v>35</v>
      </c>
      <c r="H27" s="7">
        <v>17</v>
      </c>
      <c r="I27" s="7">
        <v>52</v>
      </c>
      <c r="J27" s="7">
        <v>36</v>
      </c>
      <c r="K27" s="7">
        <v>26</v>
      </c>
      <c r="L27" s="7">
        <v>62</v>
      </c>
      <c r="M27" s="7">
        <v>36</v>
      </c>
      <c r="N27" s="7">
        <v>34</v>
      </c>
      <c r="O27" s="7">
        <v>28</v>
      </c>
      <c r="P27" s="7">
        <v>46</v>
      </c>
      <c r="Q27" s="7">
        <v>74</v>
      </c>
      <c r="R27" s="331"/>
      <c r="S27" s="212" t="s">
        <v>22</v>
      </c>
      <c r="T27" s="15" t="s">
        <v>124</v>
      </c>
      <c r="U27" s="7">
        <v>30</v>
      </c>
      <c r="V27" s="7">
        <v>25</v>
      </c>
      <c r="W27" s="7">
        <v>31</v>
      </c>
      <c r="X27" s="7">
        <v>31</v>
      </c>
      <c r="Y27" s="7">
        <v>73</v>
      </c>
      <c r="Z27" s="7">
        <v>50</v>
      </c>
      <c r="AA27" s="7">
        <v>30</v>
      </c>
      <c r="AB27" s="7">
        <v>32</v>
      </c>
      <c r="AC27" s="7">
        <v>21</v>
      </c>
      <c r="AD27" s="7">
        <v>22</v>
      </c>
      <c r="AE27" s="7">
        <v>25</v>
      </c>
      <c r="AF27" s="7">
        <v>18</v>
      </c>
      <c r="AG27" s="7">
        <v>22</v>
      </c>
      <c r="AH27" s="7">
        <v>16</v>
      </c>
      <c r="AI27" s="7">
        <v>28</v>
      </c>
    </row>
    <row r="28" spans="1:37" s="29" customFormat="1" ht="30" customHeight="1">
      <c r="A28" s="331"/>
      <c r="B28" s="212" t="s">
        <v>24</v>
      </c>
      <c r="C28" s="23" t="s">
        <v>96</v>
      </c>
      <c r="D28" s="24">
        <v>7849</v>
      </c>
      <c r="E28" s="101">
        <v>6946</v>
      </c>
      <c r="F28" s="26">
        <v>903</v>
      </c>
      <c r="G28" s="24">
        <v>408</v>
      </c>
      <c r="H28" s="25">
        <v>215</v>
      </c>
      <c r="I28" s="25">
        <v>623</v>
      </c>
      <c r="J28" s="25">
        <v>451</v>
      </c>
      <c r="K28" s="25">
        <v>252</v>
      </c>
      <c r="L28" s="25">
        <v>703</v>
      </c>
      <c r="M28" s="25">
        <v>283</v>
      </c>
      <c r="N28" s="25">
        <v>430</v>
      </c>
      <c r="O28" s="25">
        <v>333</v>
      </c>
      <c r="P28" s="25">
        <v>511</v>
      </c>
      <c r="Q28" s="25">
        <v>844</v>
      </c>
      <c r="R28" s="331"/>
      <c r="S28" s="212" t="s">
        <v>24</v>
      </c>
      <c r="T28" s="28" t="s">
        <v>96</v>
      </c>
      <c r="U28" s="25">
        <v>242</v>
      </c>
      <c r="V28" s="25">
        <v>382</v>
      </c>
      <c r="W28" s="25">
        <v>300</v>
      </c>
      <c r="X28" s="25">
        <v>311</v>
      </c>
      <c r="Y28" s="25">
        <v>755</v>
      </c>
      <c r="Z28" s="25">
        <v>443</v>
      </c>
      <c r="AA28" s="25">
        <v>291</v>
      </c>
      <c r="AB28" s="25">
        <v>373</v>
      </c>
      <c r="AC28" s="25">
        <v>248</v>
      </c>
      <c r="AD28" s="25">
        <v>249</v>
      </c>
      <c r="AE28" s="25">
        <v>255</v>
      </c>
      <c r="AF28" s="25">
        <v>341</v>
      </c>
      <c r="AG28" s="25">
        <v>282</v>
      </c>
      <c r="AH28" s="25">
        <v>180</v>
      </c>
      <c r="AI28" s="25">
        <v>314</v>
      </c>
      <c r="AJ28" s="244"/>
      <c r="AK28" s="5"/>
    </row>
    <row r="29" spans="1:37" s="91" customFormat="1" ht="30" customHeight="1" thickBot="1">
      <c r="A29" s="331"/>
      <c r="B29" s="206"/>
      <c r="C29" s="15" t="s">
        <v>109</v>
      </c>
      <c r="D29" s="11">
        <v>4006</v>
      </c>
      <c r="E29" s="103">
        <v>3353</v>
      </c>
      <c r="F29" s="13">
        <v>653</v>
      </c>
      <c r="G29" s="9">
        <v>222</v>
      </c>
      <c r="H29" s="7">
        <v>120</v>
      </c>
      <c r="I29" s="7">
        <v>342</v>
      </c>
      <c r="J29" s="7">
        <v>210</v>
      </c>
      <c r="K29" s="7">
        <v>128</v>
      </c>
      <c r="L29" s="7">
        <v>338</v>
      </c>
      <c r="M29" s="7">
        <v>181</v>
      </c>
      <c r="N29" s="7">
        <v>238</v>
      </c>
      <c r="O29" s="7">
        <v>145</v>
      </c>
      <c r="P29" s="7">
        <v>273</v>
      </c>
      <c r="Q29" s="7">
        <v>418</v>
      </c>
      <c r="R29" s="331"/>
      <c r="S29" s="206"/>
      <c r="T29" s="33" t="s">
        <v>109</v>
      </c>
      <c r="U29" s="7">
        <v>114</v>
      </c>
      <c r="V29" s="7">
        <v>181</v>
      </c>
      <c r="W29" s="7">
        <v>139</v>
      </c>
      <c r="X29" s="7">
        <v>162</v>
      </c>
      <c r="Y29" s="7">
        <v>400</v>
      </c>
      <c r="Z29" s="7">
        <v>231</v>
      </c>
      <c r="AA29" s="7">
        <v>141</v>
      </c>
      <c r="AB29" s="7">
        <v>193</v>
      </c>
      <c r="AC29" s="7">
        <v>130</v>
      </c>
      <c r="AD29" s="7">
        <v>120</v>
      </c>
      <c r="AE29" s="7">
        <v>111</v>
      </c>
      <c r="AF29" s="7">
        <v>195</v>
      </c>
      <c r="AG29" s="7">
        <v>135</v>
      </c>
      <c r="AH29" s="7">
        <v>86</v>
      </c>
      <c r="AI29" s="7">
        <v>151</v>
      </c>
      <c r="AJ29" s="21"/>
      <c r="AK29" s="5"/>
    </row>
    <row r="30" spans="1:37" s="81" customFormat="1" ht="18.75">
      <c r="A30" s="331"/>
      <c r="B30" s="82" t="s">
        <v>147</v>
      </c>
      <c r="E30" s="118"/>
      <c r="Q30" s="120"/>
      <c r="R30" s="331"/>
      <c r="S30" s="82" t="s">
        <v>147</v>
      </c>
      <c r="AK30" s="5"/>
    </row>
    <row r="31" spans="1:37" s="18" customFormat="1" ht="18.75">
      <c r="A31" s="164"/>
      <c r="B31" s="31"/>
      <c r="E31" s="90"/>
      <c r="Q31" s="81"/>
      <c r="R31" s="162"/>
      <c r="S31" s="31"/>
      <c r="AK31" s="5"/>
    </row>
    <row r="32" spans="1:37" s="18" customFormat="1" ht="18.75">
      <c r="A32" s="164"/>
      <c r="B32" s="30"/>
      <c r="E32" s="90"/>
      <c r="Q32" s="81"/>
      <c r="R32" s="162"/>
      <c r="S32" s="30"/>
      <c r="AK32" s="5"/>
    </row>
    <row r="33" spans="1:19" s="18" customFormat="1" ht="18.75">
      <c r="A33" s="164"/>
      <c r="B33" s="30"/>
      <c r="E33" s="90"/>
      <c r="Q33" s="81"/>
      <c r="R33" s="162"/>
      <c r="S33" s="30"/>
    </row>
    <row r="34" spans="1:19" s="18" customFormat="1" ht="18.75">
      <c r="A34" s="164"/>
      <c r="B34" s="30"/>
      <c r="E34" s="90"/>
      <c r="Q34" s="81"/>
      <c r="R34" s="162"/>
      <c r="S34" s="30"/>
    </row>
    <row r="35" spans="1:19" s="18" customFormat="1" ht="18.75">
      <c r="A35" s="164"/>
      <c r="B35" s="30"/>
      <c r="Q35" s="81"/>
      <c r="R35" s="162"/>
      <c r="S35" s="30"/>
    </row>
    <row r="36" spans="1:19" s="18" customFormat="1" ht="18.75">
      <c r="A36" s="164"/>
      <c r="B36" s="30"/>
      <c r="R36" s="161"/>
      <c r="S36" s="30"/>
    </row>
    <row r="37" spans="1:19" s="18" customFormat="1" ht="18.75">
      <c r="A37" s="164"/>
      <c r="B37" s="30"/>
      <c r="R37" s="161"/>
      <c r="S37" s="30"/>
    </row>
    <row r="38" spans="1:19" s="18" customFormat="1" ht="18.75">
      <c r="A38" s="164"/>
      <c r="B38" s="30"/>
      <c r="R38" s="161"/>
      <c r="S38" s="30"/>
    </row>
    <row r="39" spans="1:19" s="18" customFormat="1" ht="18.75">
      <c r="A39" s="164"/>
      <c r="B39" s="30"/>
      <c r="R39" s="161"/>
      <c r="S39" s="30"/>
    </row>
  </sheetData>
  <mergeCells count="38">
    <mergeCell ref="J1:K1"/>
    <mergeCell ref="AA1:AC1"/>
    <mergeCell ref="Z4:Z5"/>
    <mergeCell ref="AA4:AA5"/>
    <mergeCell ref="X4:X5"/>
    <mergeCell ref="AB4:AB5"/>
    <mergeCell ref="C3:C5"/>
    <mergeCell ref="J4:L4"/>
    <mergeCell ref="D3:F3"/>
    <mergeCell ref="G3:Q3"/>
    <mergeCell ref="N4:N5"/>
    <mergeCell ref="O4:Q4"/>
    <mergeCell ref="AG4:AG5"/>
    <mergeCell ref="M4:M5"/>
    <mergeCell ref="E4:E5"/>
    <mergeCell ref="D4:D5"/>
    <mergeCell ref="G4:I4"/>
    <mergeCell ref="Y4:Y5"/>
    <mergeCell ref="V4:V5"/>
    <mergeCell ref="W4:W5"/>
    <mergeCell ref="T3:T5"/>
    <mergeCell ref="U4:U5"/>
    <mergeCell ref="A1:A30"/>
    <mergeCell ref="R1:R30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6">
    <pageSetUpPr fitToPage="1"/>
  </sheetPr>
  <dimension ref="A1:AK33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6.37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3.1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31" t="s">
        <v>402</v>
      </c>
      <c r="B1" s="358" t="s">
        <v>481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481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199</v>
      </c>
      <c r="D6" s="24">
        <v>5812</v>
      </c>
      <c r="E6" s="101">
        <v>5898</v>
      </c>
      <c r="F6" s="49">
        <v>-86</v>
      </c>
      <c r="G6" s="24">
        <v>276</v>
      </c>
      <c r="H6" s="25">
        <v>182</v>
      </c>
      <c r="I6" s="25">
        <v>458</v>
      </c>
      <c r="J6" s="25">
        <v>302</v>
      </c>
      <c r="K6" s="25">
        <v>189</v>
      </c>
      <c r="L6" s="25">
        <v>491</v>
      </c>
      <c r="M6" s="25">
        <v>257</v>
      </c>
      <c r="N6" s="25">
        <v>352</v>
      </c>
      <c r="O6" s="25">
        <v>249</v>
      </c>
      <c r="P6" s="25">
        <v>329</v>
      </c>
      <c r="Q6" s="25">
        <v>578</v>
      </c>
      <c r="R6" s="331"/>
      <c r="S6" s="212" t="s">
        <v>12</v>
      </c>
      <c r="T6" s="23" t="s">
        <v>199</v>
      </c>
      <c r="U6" s="25">
        <v>167</v>
      </c>
      <c r="V6" s="25">
        <v>293</v>
      </c>
      <c r="W6" s="25">
        <v>178</v>
      </c>
      <c r="X6" s="25">
        <v>212</v>
      </c>
      <c r="Y6" s="25">
        <v>433</v>
      </c>
      <c r="Z6" s="25">
        <v>232</v>
      </c>
      <c r="AA6" s="25">
        <v>259</v>
      </c>
      <c r="AB6" s="25">
        <v>326</v>
      </c>
      <c r="AC6" s="25">
        <v>167</v>
      </c>
      <c r="AD6" s="25">
        <v>203</v>
      </c>
      <c r="AE6" s="25">
        <v>241</v>
      </c>
      <c r="AF6" s="25">
        <v>278</v>
      </c>
      <c r="AG6" s="25">
        <v>252</v>
      </c>
      <c r="AH6" s="25">
        <v>202</v>
      </c>
      <c r="AI6" s="25">
        <v>233</v>
      </c>
    </row>
    <row r="7" spans="1:37" s="5" customFormat="1" ht="30" customHeight="1">
      <c r="A7" s="331"/>
      <c r="B7" s="209" t="s">
        <v>173</v>
      </c>
      <c r="C7" s="15" t="s">
        <v>213</v>
      </c>
      <c r="D7" s="9">
        <v>5008</v>
      </c>
      <c r="E7" s="102">
        <v>4996</v>
      </c>
      <c r="F7" s="19">
        <v>12</v>
      </c>
      <c r="G7" s="9">
        <v>257</v>
      </c>
      <c r="H7" s="7">
        <v>173</v>
      </c>
      <c r="I7" s="7">
        <v>430</v>
      </c>
      <c r="J7" s="7">
        <v>244</v>
      </c>
      <c r="K7" s="7">
        <v>138</v>
      </c>
      <c r="L7" s="7">
        <v>382</v>
      </c>
      <c r="M7" s="7">
        <v>242</v>
      </c>
      <c r="N7" s="7">
        <v>283</v>
      </c>
      <c r="O7" s="7">
        <v>215</v>
      </c>
      <c r="P7" s="7">
        <v>269</v>
      </c>
      <c r="Q7" s="7">
        <v>484</v>
      </c>
      <c r="R7" s="331"/>
      <c r="S7" s="209" t="s">
        <v>173</v>
      </c>
      <c r="T7" s="15" t="s">
        <v>213</v>
      </c>
      <c r="U7" s="7">
        <v>144</v>
      </c>
      <c r="V7" s="7">
        <v>268</v>
      </c>
      <c r="W7" s="7">
        <v>157</v>
      </c>
      <c r="X7" s="7">
        <v>192</v>
      </c>
      <c r="Y7" s="7">
        <v>376</v>
      </c>
      <c r="Z7" s="7">
        <v>196</v>
      </c>
      <c r="AA7" s="7">
        <v>215</v>
      </c>
      <c r="AB7" s="7">
        <v>300</v>
      </c>
      <c r="AC7" s="7">
        <v>146</v>
      </c>
      <c r="AD7" s="7">
        <v>184</v>
      </c>
      <c r="AE7" s="7">
        <v>184</v>
      </c>
      <c r="AF7" s="7">
        <v>244</v>
      </c>
      <c r="AG7" s="7">
        <v>204</v>
      </c>
      <c r="AH7" s="7">
        <v>181</v>
      </c>
      <c r="AI7" s="7">
        <v>196</v>
      </c>
      <c r="AK7" s="14"/>
    </row>
    <row r="8" spans="1:37" s="5" customFormat="1" ht="30" customHeight="1">
      <c r="A8" s="331"/>
      <c r="B8" s="209"/>
      <c r="C8" s="16" t="s">
        <v>120</v>
      </c>
      <c r="D8" s="9">
        <v>98</v>
      </c>
      <c r="E8" s="102">
        <v>93</v>
      </c>
      <c r="F8" s="19">
        <v>5</v>
      </c>
      <c r="G8" s="9">
        <v>6</v>
      </c>
      <c r="H8" s="7">
        <v>4</v>
      </c>
      <c r="I8" s="7">
        <v>10</v>
      </c>
      <c r="J8" s="7">
        <v>4</v>
      </c>
      <c r="K8" s="7">
        <v>4</v>
      </c>
      <c r="L8" s="7">
        <v>8</v>
      </c>
      <c r="M8" s="7">
        <v>9</v>
      </c>
      <c r="N8" s="7">
        <v>11</v>
      </c>
      <c r="O8" s="7">
        <v>1</v>
      </c>
      <c r="P8" s="7">
        <v>5</v>
      </c>
      <c r="Q8" s="7">
        <v>6</v>
      </c>
      <c r="R8" s="331"/>
      <c r="S8" s="209"/>
      <c r="T8" s="15" t="s">
        <v>120</v>
      </c>
      <c r="U8" s="7">
        <v>2</v>
      </c>
      <c r="V8" s="7">
        <v>8</v>
      </c>
      <c r="W8" s="7">
        <v>2</v>
      </c>
      <c r="X8" s="7">
        <v>3</v>
      </c>
      <c r="Y8" s="7">
        <v>11</v>
      </c>
      <c r="Z8" s="7">
        <v>5</v>
      </c>
      <c r="AA8" s="7">
        <v>3</v>
      </c>
      <c r="AB8" s="7">
        <v>1</v>
      </c>
      <c r="AC8" s="7">
        <v>0</v>
      </c>
      <c r="AD8" s="7">
        <v>1</v>
      </c>
      <c r="AE8" s="7">
        <v>2</v>
      </c>
      <c r="AF8" s="7">
        <v>5</v>
      </c>
      <c r="AG8" s="7">
        <v>5</v>
      </c>
      <c r="AH8" s="7">
        <v>3</v>
      </c>
      <c r="AI8" s="7">
        <v>3</v>
      </c>
      <c r="AK8" s="14"/>
    </row>
    <row r="9" spans="1:37" s="72" customFormat="1" ht="30" customHeight="1">
      <c r="A9" s="331"/>
      <c r="B9" s="210"/>
      <c r="C9" s="70" t="s">
        <v>113</v>
      </c>
      <c r="D9" s="9">
        <v>314</v>
      </c>
      <c r="E9" s="102">
        <v>316</v>
      </c>
      <c r="F9" s="19">
        <v>-2</v>
      </c>
      <c r="G9" s="9">
        <v>0</v>
      </c>
      <c r="H9" s="7">
        <v>0</v>
      </c>
      <c r="I9" s="7">
        <v>0</v>
      </c>
      <c r="J9" s="7">
        <v>71</v>
      </c>
      <c r="K9" s="7">
        <v>37</v>
      </c>
      <c r="L9" s="7">
        <v>108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1</v>
      </c>
      <c r="Y9" s="7">
        <v>0</v>
      </c>
      <c r="Z9" s="7">
        <v>0</v>
      </c>
      <c r="AA9" s="7">
        <v>205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804</v>
      </c>
      <c r="E10" s="102">
        <v>902</v>
      </c>
      <c r="F10" s="19">
        <v>-98</v>
      </c>
      <c r="G10" s="9">
        <v>19</v>
      </c>
      <c r="H10" s="7">
        <v>9</v>
      </c>
      <c r="I10" s="7">
        <v>28</v>
      </c>
      <c r="J10" s="7">
        <v>58</v>
      </c>
      <c r="K10" s="7">
        <v>51</v>
      </c>
      <c r="L10" s="7">
        <v>109</v>
      </c>
      <c r="M10" s="7">
        <v>15</v>
      </c>
      <c r="N10" s="7">
        <v>69</v>
      </c>
      <c r="O10" s="7">
        <v>34</v>
      </c>
      <c r="P10" s="7">
        <v>60</v>
      </c>
      <c r="Q10" s="7">
        <v>94</v>
      </c>
      <c r="R10" s="331"/>
      <c r="S10" s="210" t="s">
        <v>174</v>
      </c>
      <c r="T10" s="71" t="s">
        <v>212</v>
      </c>
      <c r="U10" s="7">
        <v>23</v>
      </c>
      <c r="V10" s="7">
        <v>25</v>
      </c>
      <c r="W10" s="7">
        <v>21</v>
      </c>
      <c r="X10" s="7">
        <v>20</v>
      </c>
      <c r="Y10" s="7">
        <v>57</v>
      </c>
      <c r="Z10" s="7">
        <v>36</v>
      </c>
      <c r="AA10" s="7">
        <v>44</v>
      </c>
      <c r="AB10" s="7">
        <v>26</v>
      </c>
      <c r="AC10" s="7">
        <v>21</v>
      </c>
      <c r="AD10" s="7">
        <v>19</v>
      </c>
      <c r="AE10" s="7">
        <v>57</v>
      </c>
      <c r="AF10" s="7">
        <v>34</v>
      </c>
      <c r="AG10" s="7">
        <v>48</v>
      </c>
      <c r="AH10" s="7">
        <v>21</v>
      </c>
      <c r="AI10" s="7">
        <v>37</v>
      </c>
      <c r="AK10" s="14"/>
    </row>
    <row r="11" spans="1:37" s="5" customFormat="1" ht="30" customHeight="1">
      <c r="A11" s="331"/>
      <c r="B11" s="209"/>
      <c r="C11" s="16" t="s">
        <v>114</v>
      </c>
      <c r="D11" s="9">
        <v>268</v>
      </c>
      <c r="E11" s="102">
        <v>258</v>
      </c>
      <c r="F11" s="19">
        <v>10</v>
      </c>
      <c r="G11" s="9">
        <v>3</v>
      </c>
      <c r="H11" s="7">
        <v>4</v>
      </c>
      <c r="I11" s="7">
        <v>7</v>
      </c>
      <c r="J11" s="7">
        <v>2</v>
      </c>
      <c r="K11" s="7">
        <v>8</v>
      </c>
      <c r="L11" s="7">
        <v>10</v>
      </c>
      <c r="M11" s="7">
        <v>4</v>
      </c>
      <c r="N11" s="7">
        <v>45</v>
      </c>
      <c r="O11" s="7">
        <v>7</v>
      </c>
      <c r="P11" s="7">
        <v>15</v>
      </c>
      <c r="Q11" s="7">
        <v>22</v>
      </c>
      <c r="R11" s="331"/>
      <c r="S11" s="209"/>
      <c r="T11" s="15" t="s">
        <v>114</v>
      </c>
      <c r="U11" s="7">
        <v>3</v>
      </c>
      <c r="V11" s="7">
        <v>8</v>
      </c>
      <c r="W11" s="7">
        <v>5</v>
      </c>
      <c r="X11" s="7">
        <v>10</v>
      </c>
      <c r="Y11" s="7">
        <v>23</v>
      </c>
      <c r="Z11" s="7">
        <v>15</v>
      </c>
      <c r="AA11" s="7">
        <v>25</v>
      </c>
      <c r="AB11" s="7">
        <v>11</v>
      </c>
      <c r="AC11" s="7">
        <v>5</v>
      </c>
      <c r="AD11" s="7">
        <v>13</v>
      </c>
      <c r="AE11" s="7">
        <v>24</v>
      </c>
      <c r="AF11" s="7">
        <v>3</v>
      </c>
      <c r="AG11" s="7">
        <v>18</v>
      </c>
      <c r="AH11" s="7">
        <v>13</v>
      </c>
      <c r="AI11" s="87">
        <v>4</v>
      </c>
      <c r="AK11" s="14"/>
    </row>
    <row r="12" spans="1:37" s="5" customFormat="1" ht="30" customHeight="1">
      <c r="A12" s="331"/>
      <c r="B12" s="209"/>
      <c r="C12" s="16" t="s">
        <v>115</v>
      </c>
      <c r="D12" s="9">
        <v>167</v>
      </c>
      <c r="E12" s="102">
        <v>166</v>
      </c>
      <c r="F12" s="19">
        <v>1</v>
      </c>
      <c r="G12" s="9">
        <v>0</v>
      </c>
      <c r="H12" s="7">
        <v>1</v>
      </c>
      <c r="I12" s="7">
        <v>1</v>
      </c>
      <c r="J12" s="7">
        <v>23</v>
      </c>
      <c r="K12" s="7">
        <v>25</v>
      </c>
      <c r="L12" s="7">
        <v>48</v>
      </c>
      <c r="M12" s="7">
        <v>3</v>
      </c>
      <c r="N12" s="7">
        <v>0</v>
      </c>
      <c r="O12" s="7">
        <v>6</v>
      </c>
      <c r="P12" s="7">
        <v>18</v>
      </c>
      <c r="Q12" s="7">
        <v>24</v>
      </c>
      <c r="R12" s="331"/>
      <c r="S12" s="209"/>
      <c r="T12" s="15" t="s">
        <v>115</v>
      </c>
      <c r="U12" s="7">
        <v>1</v>
      </c>
      <c r="V12" s="7">
        <v>1</v>
      </c>
      <c r="W12" s="7">
        <v>7</v>
      </c>
      <c r="X12" s="7">
        <v>0</v>
      </c>
      <c r="Y12" s="7">
        <v>8</v>
      </c>
      <c r="Z12" s="7">
        <v>12</v>
      </c>
      <c r="AA12" s="7">
        <v>0</v>
      </c>
      <c r="AB12" s="7">
        <v>5</v>
      </c>
      <c r="AC12" s="7">
        <v>7</v>
      </c>
      <c r="AD12" s="7">
        <v>2</v>
      </c>
      <c r="AE12" s="7">
        <v>18</v>
      </c>
      <c r="AF12" s="7">
        <v>8</v>
      </c>
      <c r="AG12" s="7">
        <v>9</v>
      </c>
      <c r="AH12" s="7">
        <v>2</v>
      </c>
      <c r="AI12" s="7">
        <v>11</v>
      </c>
      <c r="AK12" s="14"/>
    </row>
    <row r="13" spans="1:37" s="5" customFormat="1" ht="30" customHeight="1">
      <c r="A13" s="331"/>
      <c r="B13" s="209"/>
      <c r="C13" s="16" t="s">
        <v>116</v>
      </c>
      <c r="D13" s="9">
        <v>123</v>
      </c>
      <c r="E13" s="102">
        <v>112</v>
      </c>
      <c r="F13" s="19">
        <v>11</v>
      </c>
      <c r="G13" s="9">
        <v>7</v>
      </c>
      <c r="H13" s="7">
        <v>2</v>
      </c>
      <c r="I13" s="7">
        <v>9</v>
      </c>
      <c r="J13" s="7">
        <v>2</v>
      </c>
      <c r="K13" s="7">
        <v>3</v>
      </c>
      <c r="L13" s="7">
        <v>5</v>
      </c>
      <c r="M13" s="7">
        <v>0</v>
      </c>
      <c r="N13" s="7">
        <v>9</v>
      </c>
      <c r="O13" s="7">
        <v>7</v>
      </c>
      <c r="P13" s="7">
        <v>8</v>
      </c>
      <c r="Q13" s="7">
        <v>15</v>
      </c>
      <c r="R13" s="331"/>
      <c r="S13" s="209"/>
      <c r="T13" s="15" t="s">
        <v>116</v>
      </c>
      <c r="U13" s="7">
        <v>8</v>
      </c>
      <c r="V13" s="7">
        <v>4</v>
      </c>
      <c r="W13" s="7">
        <v>8</v>
      </c>
      <c r="X13" s="7">
        <v>3</v>
      </c>
      <c r="Y13" s="7">
        <v>11</v>
      </c>
      <c r="Z13" s="7">
        <v>3</v>
      </c>
      <c r="AA13" s="7">
        <v>5</v>
      </c>
      <c r="AB13" s="7">
        <v>2</v>
      </c>
      <c r="AC13" s="7">
        <v>4</v>
      </c>
      <c r="AD13" s="7">
        <v>3</v>
      </c>
      <c r="AE13" s="7">
        <v>6</v>
      </c>
      <c r="AF13" s="7">
        <v>9</v>
      </c>
      <c r="AG13" s="7">
        <v>10</v>
      </c>
      <c r="AH13" s="7">
        <v>2</v>
      </c>
      <c r="AI13" s="7">
        <v>7</v>
      </c>
      <c r="AK13" s="14"/>
    </row>
    <row r="14" spans="1:37" s="5" customFormat="1" ht="30" customHeight="1">
      <c r="A14" s="331"/>
      <c r="B14" s="209"/>
      <c r="C14" s="16" t="s">
        <v>117</v>
      </c>
      <c r="D14" s="9">
        <v>0</v>
      </c>
      <c r="E14" s="102">
        <v>2</v>
      </c>
      <c r="F14" s="19">
        <v>-2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31"/>
      <c r="B15" s="209"/>
      <c r="C15" s="16" t="s">
        <v>210</v>
      </c>
      <c r="D15" s="9">
        <v>185</v>
      </c>
      <c r="E15" s="102">
        <v>236</v>
      </c>
      <c r="F15" s="19">
        <v>-51</v>
      </c>
      <c r="G15" s="9">
        <v>4</v>
      </c>
      <c r="H15" s="7">
        <v>2</v>
      </c>
      <c r="I15" s="7">
        <v>6</v>
      </c>
      <c r="J15" s="7">
        <v>31</v>
      </c>
      <c r="K15" s="7">
        <v>13</v>
      </c>
      <c r="L15" s="7">
        <v>44</v>
      </c>
      <c r="M15" s="7">
        <v>6</v>
      </c>
      <c r="N15" s="7">
        <v>15</v>
      </c>
      <c r="O15" s="7">
        <v>11</v>
      </c>
      <c r="P15" s="7">
        <v>16</v>
      </c>
      <c r="Q15" s="7">
        <v>27</v>
      </c>
      <c r="R15" s="331"/>
      <c r="S15" s="209"/>
      <c r="T15" s="15" t="s">
        <v>210</v>
      </c>
      <c r="U15" s="7">
        <v>8</v>
      </c>
      <c r="V15" s="7">
        <v>12</v>
      </c>
      <c r="W15" s="7">
        <v>1</v>
      </c>
      <c r="X15" s="7">
        <v>5</v>
      </c>
      <c r="Y15" s="7">
        <v>11</v>
      </c>
      <c r="Z15" s="7">
        <v>4</v>
      </c>
      <c r="AA15" s="7">
        <v>8</v>
      </c>
      <c r="AB15" s="7">
        <v>7</v>
      </c>
      <c r="AC15" s="7">
        <v>2</v>
      </c>
      <c r="AD15" s="7">
        <v>1</v>
      </c>
      <c r="AE15" s="7">
        <v>6</v>
      </c>
      <c r="AF15" s="7">
        <v>9</v>
      </c>
      <c r="AG15" s="7">
        <v>7</v>
      </c>
      <c r="AH15" s="7">
        <v>3</v>
      </c>
      <c r="AI15" s="7">
        <v>3</v>
      </c>
      <c r="AK15" s="14"/>
    </row>
    <row r="16" spans="1:37" s="5" customFormat="1" ht="37.5">
      <c r="A16" s="331"/>
      <c r="B16" s="209"/>
      <c r="C16" s="16" t="s">
        <v>211</v>
      </c>
      <c r="D16" s="9">
        <v>53</v>
      </c>
      <c r="E16" s="102">
        <v>97</v>
      </c>
      <c r="F16" s="19">
        <v>-44</v>
      </c>
      <c r="G16" s="9">
        <v>0</v>
      </c>
      <c r="H16" s="7">
        <v>0</v>
      </c>
      <c r="I16" s="7">
        <v>0</v>
      </c>
      <c r="J16" s="7">
        <v>0</v>
      </c>
      <c r="K16" s="7">
        <v>2</v>
      </c>
      <c r="L16" s="7">
        <v>2</v>
      </c>
      <c r="M16" s="7">
        <v>2</v>
      </c>
      <c r="N16" s="7">
        <v>0</v>
      </c>
      <c r="O16" s="7">
        <v>2</v>
      </c>
      <c r="P16" s="7">
        <v>2</v>
      </c>
      <c r="Q16" s="7">
        <v>4</v>
      </c>
      <c r="R16" s="331"/>
      <c r="S16" s="209"/>
      <c r="T16" s="15" t="s">
        <v>211</v>
      </c>
      <c r="U16" s="7">
        <v>3</v>
      </c>
      <c r="V16" s="7">
        <v>0</v>
      </c>
      <c r="W16" s="7">
        <v>0</v>
      </c>
      <c r="X16" s="7">
        <v>2</v>
      </c>
      <c r="Y16" s="7">
        <v>4</v>
      </c>
      <c r="Z16" s="7">
        <v>2</v>
      </c>
      <c r="AA16" s="7">
        <v>6</v>
      </c>
      <c r="AB16" s="7">
        <v>0</v>
      </c>
      <c r="AC16" s="7">
        <v>3</v>
      </c>
      <c r="AD16" s="7">
        <v>0</v>
      </c>
      <c r="AE16" s="7">
        <v>3</v>
      </c>
      <c r="AF16" s="7">
        <v>5</v>
      </c>
      <c r="AG16" s="7">
        <v>4</v>
      </c>
      <c r="AH16" s="7">
        <v>1</v>
      </c>
      <c r="AI16" s="7">
        <v>12</v>
      </c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9.75" customHeight="1">
      <c r="A18" s="331"/>
      <c r="B18" s="209"/>
      <c r="C18" s="16" t="s">
        <v>419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419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30" customHeight="1">
      <c r="A19" s="331"/>
      <c r="B19" s="206"/>
      <c r="C19" s="16" t="s">
        <v>119</v>
      </c>
      <c r="D19" s="9">
        <v>8</v>
      </c>
      <c r="E19" s="102">
        <v>32</v>
      </c>
      <c r="F19" s="19">
        <v>-24</v>
      </c>
      <c r="G19" s="9">
        <v>5</v>
      </c>
      <c r="H19" s="7">
        <v>0</v>
      </c>
      <c r="I19" s="7">
        <v>5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1</v>
      </c>
      <c r="P19" s="7">
        <v>1</v>
      </c>
      <c r="Q19" s="7">
        <v>2</v>
      </c>
      <c r="R19" s="331"/>
      <c r="S19" s="206"/>
      <c r="T19" s="15" t="s">
        <v>119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K19" s="14"/>
    </row>
    <row r="20" spans="1:37" s="14" customFormat="1" ht="30" customHeight="1">
      <c r="A20" s="331"/>
      <c r="B20" s="212" t="s">
        <v>17</v>
      </c>
      <c r="C20" s="23" t="s">
        <v>121</v>
      </c>
      <c r="D20" s="24">
        <v>191</v>
      </c>
      <c r="E20" s="101">
        <v>198</v>
      </c>
      <c r="F20" s="49">
        <v>-7</v>
      </c>
      <c r="G20" s="24">
        <v>3</v>
      </c>
      <c r="H20" s="25">
        <v>1</v>
      </c>
      <c r="I20" s="25">
        <v>4</v>
      </c>
      <c r="J20" s="25">
        <v>17</v>
      </c>
      <c r="K20" s="25">
        <v>13</v>
      </c>
      <c r="L20" s="25">
        <v>30</v>
      </c>
      <c r="M20" s="25">
        <v>0</v>
      </c>
      <c r="N20" s="25">
        <v>15</v>
      </c>
      <c r="O20" s="25">
        <v>17</v>
      </c>
      <c r="P20" s="25">
        <v>28</v>
      </c>
      <c r="Q20" s="25">
        <v>45</v>
      </c>
      <c r="R20" s="331"/>
      <c r="S20" s="212" t="s">
        <v>17</v>
      </c>
      <c r="T20" s="23" t="s">
        <v>121</v>
      </c>
      <c r="U20" s="25">
        <v>5</v>
      </c>
      <c r="V20" s="25">
        <v>11</v>
      </c>
      <c r="W20" s="25">
        <v>4</v>
      </c>
      <c r="X20" s="25">
        <v>0</v>
      </c>
      <c r="Y20" s="25">
        <v>18</v>
      </c>
      <c r="Z20" s="25">
        <v>8</v>
      </c>
      <c r="AA20" s="25">
        <v>7</v>
      </c>
      <c r="AB20" s="25">
        <v>5</v>
      </c>
      <c r="AC20" s="25">
        <v>5</v>
      </c>
      <c r="AD20" s="25">
        <v>0</v>
      </c>
      <c r="AE20" s="25">
        <v>17</v>
      </c>
      <c r="AF20" s="25">
        <v>2</v>
      </c>
      <c r="AG20" s="25">
        <v>4</v>
      </c>
      <c r="AH20" s="25">
        <v>3</v>
      </c>
      <c r="AI20" s="25">
        <v>8</v>
      </c>
    </row>
    <row r="21" spans="1:37" s="5" customFormat="1" ht="39.75" customHeight="1">
      <c r="A21" s="331"/>
      <c r="B21" s="206"/>
      <c r="C21" s="16" t="s">
        <v>421</v>
      </c>
      <c r="D21" s="9">
        <v>17</v>
      </c>
      <c r="E21" s="102">
        <v>9</v>
      </c>
      <c r="F21" s="19">
        <v>8</v>
      </c>
      <c r="G21" s="9">
        <v>0</v>
      </c>
      <c r="H21" s="7">
        <v>0</v>
      </c>
      <c r="I21" s="7">
        <v>0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331"/>
      <c r="S21" s="206"/>
      <c r="T21" s="15" t="s">
        <v>421</v>
      </c>
      <c r="U21" s="7">
        <v>1</v>
      </c>
      <c r="V21" s="7">
        <v>11</v>
      </c>
      <c r="W21" s="7">
        <v>0</v>
      </c>
      <c r="X21" s="7">
        <v>0</v>
      </c>
      <c r="Y21" s="7">
        <v>3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1</v>
      </c>
      <c r="AI21" s="7">
        <v>0</v>
      </c>
      <c r="AK21" s="14"/>
    </row>
    <row r="22" spans="1:37" s="14" customFormat="1" ht="30" customHeight="1">
      <c r="A22" s="331"/>
      <c r="B22" s="212" t="s">
        <v>19</v>
      </c>
      <c r="C22" s="23" t="s">
        <v>122</v>
      </c>
      <c r="D22" s="24">
        <v>1399</v>
      </c>
      <c r="E22" s="101">
        <v>1533</v>
      </c>
      <c r="F22" s="49">
        <v>-134</v>
      </c>
      <c r="G22" s="24">
        <v>27</v>
      </c>
      <c r="H22" s="25">
        <v>14</v>
      </c>
      <c r="I22" s="25">
        <v>41</v>
      </c>
      <c r="J22" s="25">
        <v>35</v>
      </c>
      <c r="K22" s="25">
        <v>15</v>
      </c>
      <c r="L22" s="25">
        <v>50</v>
      </c>
      <c r="M22" s="25">
        <v>41</v>
      </c>
      <c r="N22" s="25">
        <v>55</v>
      </c>
      <c r="O22" s="25">
        <v>83</v>
      </c>
      <c r="P22" s="25">
        <v>96</v>
      </c>
      <c r="Q22" s="92">
        <v>179</v>
      </c>
      <c r="R22" s="331"/>
      <c r="S22" s="212" t="s">
        <v>19</v>
      </c>
      <c r="T22" s="23" t="s">
        <v>122</v>
      </c>
      <c r="U22" s="25">
        <v>77</v>
      </c>
      <c r="V22" s="25">
        <v>81</v>
      </c>
      <c r="W22" s="25">
        <v>65</v>
      </c>
      <c r="X22" s="25">
        <v>72</v>
      </c>
      <c r="Y22" s="25">
        <v>116</v>
      </c>
      <c r="Z22" s="25">
        <v>66</v>
      </c>
      <c r="AA22" s="25">
        <v>57</v>
      </c>
      <c r="AB22" s="25">
        <v>68</v>
      </c>
      <c r="AC22" s="25">
        <v>81</v>
      </c>
      <c r="AD22" s="25">
        <v>76</v>
      </c>
      <c r="AE22" s="25">
        <v>47</v>
      </c>
      <c r="AF22" s="25">
        <v>75</v>
      </c>
      <c r="AG22" s="25">
        <v>38</v>
      </c>
      <c r="AH22" s="25">
        <v>46</v>
      </c>
      <c r="AI22" s="25">
        <v>68</v>
      </c>
    </row>
    <row r="23" spans="1:37" s="14" customFormat="1" ht="30" customHeight="1" thickBot="1">
      <c r="A23" s="331"/>
      <c r="B23" s="207" t="s">
        <v>22</v>
      </c>
      <c r="C23" s="23" t="s">
        <v>123</v>
      </c>
      <c r="D23" s="277">
        <v>26</v>
      </c>
      <c r="E23" s="280">
        <v>30</v>
      </c>
      <c r="F23" s="279">
        <v>-4</v>
      </c>
      <c r="G23" s="24">
        <v>0</v>
      </c>
      <c r="H23" s="25">
        <v>0</v>
      </c>
      <c r="I23" s="25">
        <v>0</v>
      </c>
      <c r="J23" s="25">
        <v>0</v>
      </c>
      <c r="K23" s="25">
        <v>3</v>
      </c>
      <c r="L23" s="25">
        <v>3</v>
      </c>
      <c r="M23" s="25">
        <v>5</v>
      </c>
      <c r="N23" s="25">
        <v>2</v>
      </c>
      <c r="O23" s="25">
        <v>1</v>
      </c>
      <c r="P23" s="25">
        <v>1</v>
      </c>
      <c r="Q23" s="25">
        <v>2</v>
      </c>
      <c r="R23" s="331"/>
      <c r="S23" s="207" t="s">
        <v>22</v>
      </c>
      <c r="T23" s="23" t="s">
        <v>123</v>
      </c>
      <c r="U23" s="25">
        <v>1</v>
      </c>
      <c r="V23" s="25">
        <v>0</v>
      </c>
      <c r="W23" s="25">
        <v>0</v>
      </c>
      <c r="X23" s="25">
        <v>2</v>
      </c>
      <c r="Y23" s="25">
        <v>1</v>
      </c>
      <c r="Z23" s="25">
        <v>0</v>
      </c>
      <c r="AA23" s="25">
        <v>0</v>
      </c>
      <c r="AB23" s="25">
        <v>0</v>
      </c>
      <c r="AC23" s="25">
        <v>0</v>
      </c>
      <c r="AD23" s="25">
        <v>3</v>
      </c>
      <c r="AE23" s="25">
        <v>2</v>
      </c>
      <c r="AF23" s="25">
        <v>1</v>
      </c>
      <c r="AG23" s="25">
        <v>4</v>
      </c>
      <c r="AH23" s="25">
        <v>0</v>
      </c>
      <c r="AI23" s="25">
        <v>0</v>
      </c>
    </row>
    <row r="24" spans="1:37" s="18" customFormat="1" ht="18.75">
      <c r="A24" s="164"/>
      <c r="B24" s="30"/>
      <c r="E24" s="90"/>
      <c r="R24" s="161"/>
      <c r="S24" s="30"/>
    </row>
    <row r="25" spans="1:37" s="18" customFormat="1" ht="18.75">
      <c r="A25" s="164"/>
      <c r="B25" s="30"/>
      <c r="E25" s="90"/>
      <c r="R25" s="161"/>
      <c r="S25" s="30"/>
    </row>
    <row r="26" spans="1:37" s="18" customFormat="1" ht="18.75">
      <c r="A26" s="164"/>
      <c r="B26" s="30"/>
      <c r="E26" s="90"/>
      <c r="R26" s="161"/>
      <c r="S26" s="30"/>
    </row>
    <row r="27" spans="1:37" s="18" customFormat="1" ht="18.75">
      <c r="A27" s="164"/>
      <c r="B27" s="30"/>
      <c r="E27" s="90"/>
      <c r="R27" s="161"/>
      <c r="S27" s="30"/>
    </row>
    <row r="28" spans="1:37" s="18" customFormat="1" ht="18.75">
      <c r="A28" s="164"/>
      <c r="B28" s="30"/>
      <c r="E28" s="90"/>
      <c r="R28" s="161"/>
      <c r="S28" s="30"/>
    </row>
    <row r="29" spans="1:37" s="18" customFormat="1" ht="18.75">
      <c r="A29" s="164"/>
      <c r="B29" s="30"/>
      <c r="E29" s="90"/>
      <c r="R29" s="161"/>
      <c r="S29" s="30"/>
    </row>
    <row r="30" spans="1:37" s="18" customFormat="1" ht="18.75">
      <c r="A30" s="164"/>
      <c r="B30" s="30"/>
      <c r="E30" s="90"/>
      <c r="R30" s="161"/>
      <c r="S30" s="30"/>
    </row>
    <row r="31" spans="1:37" s="18" customFormat="1" ht="18.75">
      <c r="A31" s="164"/>
      <c r="B31" s="30"/>
      <c r="E31" s="90"/>
      <c r="R31" s="161"/>
      <c r="S31" s="30"/>
    </row>
    <row r="32" spans="1:37" s="18" customFormat="1" ht="18.75">
      <c r="A32" s="164"/>
      <c r="B32" s="30"/>
      <c r="E32" s="90"/>
      <c r="R32" s="161"/>
      <c r="S32" s="30"/>
    </row>
    <row r="33" spans="1:19" s="18" customFormat="1" ht="18.75">
      <c r="A33" s="164"/>
      <c r="B33" s="30"/>
      <c r="E33" s="90"/>
      <c r="R33" s="161"/>
      <c r="S33" s="30"/>
    </row>
  </sheetData>
  <mergeCells count="38">
    <mergeCell ref="J1:K1"/>
    <mergeCell ref="AA1:AC1"/>
    <mergeCell ref="A1:A23"/>
    <mergeCell ref="R1:R23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7">
    <pageSetUpPr fitToPage="1"/>
  </sheetPr>
  <dimension ref="A1:AK41"/>
  <sheetViews>
    <sheetView zoomScale="80" zoomScaleNormal="80" workbookViewId="0">
      <selection activeCell="AE19" sqref="AE19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464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464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78"/>
      <c r="B6" s="207" t="s">
        <v>12</v>
      </c>
      <c r="C6" s="15" t="s">
        <v>78</v>
      </c>
      <c r="D6" s="9">
        <v>13645</v>
      </c>
      <c r="E6" s="7">
        <v>13552</v>
      </c>
      <c r="F6" s="10">
        <v>93</v>
      </c>
      <c r="G6" s="9">
        <v>1221</v>
      </c>
      <c r="H6" s="7">
        <v>382</v>
      </c>
      <c r="I6" s="7">
        <v>1603</v>
      </c>
      <c r="J6" s="7">
        <v>763</v>
      </c>
      <c r="K6" s="7">
        <v>353</v>
      </c>
      <c r="L6" s="7">
        <v>1116</v>
      </c>
      <c r="M6" s="7">
        <v>842</v>
      </c>
      <c r="N6" s="7">
        <v>603</v>
      </c>
      <c r="O6" s="7">
        <v>1118</v>
      </c>
      <c r="P6" s="7">
        <v>1001</v>
      </c>
      <c r="Q6" s="7">
        <v>2119</v>
      </c>
      <c r="R6" s="378"/>
      <c r="S6" s="207" t="s">
        <v>12</v>
      </c>
      <c r="T6" s="15" t="s">
        <v>78</v>
      </c>
      <c r="U6" s="7">
        <v>458</v>
      </c>
      <c r="V6" s="7">
        <v>412</v>
      </c>
      <c r="W6" s="7">
        <v>430</v>
      </c>
      <c r="X6" s="7">
        <v>400</v>
      </c>
      <c r="Y6" s="7">
        <v>1409</v>
      </c>
      <c r="Z6" s="7">
        <v>522</v>
      </c>
      <c r="AA6" s="7">
        <v>326</v>
      </c>
      <c r="AB6" s="7">
        <v>674</v>
      </c>
      <c r="AC6" s="7">
        <v>478</v>
      </c>
      <c r="AD6" s="7">
        <v>280</v>
      </c>
      <c r="AE6" s="7">
        <v>319</v>
      </c>
      <c r="AF6" s="7">
        <v>532</v>
      </c>
      <c r="AG6" s="7">
        <v>354</v>
      </c>
      <c r="AH6" s="7">
        <v>278</v>
      </c>
      <c r="AI6" s="7">
        <v>490</v>
      </c>
    </row>
    <row r="7" spans="1:37" s="14" customFormat="1" ht="30" customHeight="1">
      <c r="A7" s="378"/>
      <c r="B7" s="384" t="s">
        <v>17</v>
      </c>
      <c r="C7" s="23" t="s">
        <v>79</v>
      </c>
      <c r="D7" s="24">
        <v>1328</v>
      </c>
      <c r="E7" s="25">
        <v>997</v>
      </c>
      <c r="F7" s="26">
        <v>331</v>
      </c>
      <c r="G7" s="24">
        <v>171</v>
      </c>
      <c r="H7" s="25">
        <v>64</v>
      </c>
      <c r="I7" s="25">
        <v>235</v>
      </c>
      <c r="J7" s="25">
        <v>83</v>
      </c>
      <c r="K7" s="25">
        <v>28</v>
      </c>
      <c r="L7" s="25">
        <v>111</v>
      </c>
      <c r="M7" s="25">
        <v>77</v>
      </c>
      <c r="N7" s="25">
        <v>61</v>
      </c>
      <c r="O7" s="25">
        <v>85</v>
      </c>
      <c r="P7" s="25">
        <v>67</v>
      </c>
      <c r="Q7" s="25">
        <v>152</v>
      </c>
      <c r="R7" s="378"/>
      <c r="S7" s="384" t="s">
        <v>17</v>
      </c>
      <c r="T7" s="23" t="s">
        <v>79</v>
      </c>
      <c r="U7" s="25">
        <v>42</v>
      </c>
      <c r="V7" s="25">
        <v>44</v>
      </c>
      <c r="W7" s="25">
        <v>47</v>
      </c>
      <c r="X7" s="25">
        <v>43</v>
      </c>
      <c r="Y7" s="25">
        <v>132</v>
      </c>
      <c r="Z7" s="25">
        <v>48</v>
      </c>
      <c r="AA7" s="25">
        <v>43</v>
      </c>
      <c r="AB7" s="25">
        <v>51</v>
      </c>
      <c r="AC7" s="25">
        <v>34</v>
      </c>
      <c r="AD7" s="25">
        <v>41</v>
      </c>
      <c r="AE7" s="25">
        <v>50</v>
      </c>
      <c r="AF7" s="25">
        <v>34</v>
      </c>
      <c r="AG7" s="25">
        <v>21</v>
      </c>
      <c r="AH7" s="25">
        <v>23</v>
      </c>
      <c r="AI7" s="25">
        <v>39</v>
      </c>
      <c r="AJ7" s="76"/>
      <c r="AK7" s="5"/>
    </row>
    <row r="8" spans="1:37" s="5" customFormat="1" ht="30" customHeight="1">
      <c r="A8" s="378"/>
      <c r="B8" s="386"/>
      <c r="C8" s="15" t="s">
        <v>80</v>
      </c>
      <c r="D8" s="9">
        <v>130</v>
      </c>
      <c r="E8" s="7">
        <v>100</v>
      </c>
      <c r="F8" s="19">
        <v>30</v>
      </c>
      <c r="G8" s="9">
        <v>27</v>
      </c>
      <c r="H8" s="7">
        <v>6</v>
      </c>
      <c r="I8" s="7">
        <v>33</v>
      </c>
      <c r="J8" s="7">
        <v>6</v>
      </c>
      <c r="K8" s="7">
        <v>1</v>
      </c>
      <c r="L8" s="7">
        <v>7</v>
      </c>
      <c r="M8" s="7">
        <v>11</v>
      </c>
      <c r="N8" s="7">
        <v>11</v>
      </c>
      <c r="O8" s="7">
        <v>4</v>
      </c>
      <c r="P8" s="7">
        <v>7</v>
      </c>
      <c r="Q8" s="7">
        <v>11</v>
      </c>
      <c r="R8" s="378"/>
      <c r="S8" s="386"/>
      <c r="T8" s="15" t="s">
        <v>80</v>
      </c>
      <c r="U8" s="7">
        <v>3</v>
      </c>
      <c r="V8" s="7">
        <v>7</v>
      </c>
      <c r="W8" s="7">
        <v>4</v>
      </c>
      <c r="X8" s="7">
        <v>0</v>
      </c>
      <c r="Y8" s="7">
        <v>9</v>
      </c>
      <c r="Z8" s="7">
        <v>5</v>
      </c>
      <c r="AA8" s="7">
        <v>4</v>
      </c>
      <c r="AB8" s="7">
        <v>9</v>
      </c>
      <c r="AC8" s="7">
        <v>3</v>
      </c>
      <c r="AD8" s="7">
        <v>3</v>
      </c>
      <c r="AE8" s="7">
        <v>1</v>
      </c>
      <c r="AF8" s="7">
        <v>2</v>
      </c>
      <c r="AG8" s="7">
        <v>4</v>
      </c>
      <c r="AH8" s="7">
        <v>1</v>
      </c>
      <c r="AI8" s="7">
        <v>2</v>
      </c>
      <c r="AJ8" s="72"/>
    </row>
    <row r="9" spans="1:37" s="72" customFormat="1" ht="30" customHeight="1">
      <c r="A9" s="378"/>
      <c r="B9" s="386"/>
      <c r="C9" s="71" t="s">
        <v>81</v>
      </c>
      <c r="D9" s="9">
        <v>1198</v>
      </c>
      <c r="E9" s="7">
        <v>897</v>
      </c>
      <c r="F9" s="19">
        <v>301</v>
      </c>
      <c r="G9" s="9">
        <v>144</v>
      </c>
      <c r="H9" s="7">
        <v>58</v>
      </c>
      <c r="I9" s="7">
        <v>202</v>
      </c>
      <c r="J9" s="7">
        <v>77</v>
      </c>
      <c r="K9" s="7">
        <v>27</v>
      </c>
      <c r="L9" s="7">
        <v>104</v>
      </c>
      <c r="M9" s="7">
        <v>66</v>
      </c>
      <c r="N9" s="7">
        <v>50</v>
      </c>
      <c r="O9" s="7">
        <v>81</v>
      </c>
      <c r="P9" s="7">
        <v>60</v>
      </c>
      <c r="Q9" s="7">
        <v>141</v>
      </c>
      <c r="R9" s="378"/>
      <c r="S9" s="386"/>
      <c r="T9" s="71" t="s">
        <v>81</v>
      </c>
      <c r="U9" s="7">
        <v>39</v>
      </c>
      <c r="V9" s="7">
        <v>37</v>
      </c>
      <c r="W9" s="7">
        <v>43</v>
      </c>
      <c r="X9" s="7">
        <v>43</v>
      </c>
      <c r="Y9" s="7">
        <v>123</v>
      </c>
      <c r="Z9" s="7">
        <v>43</v>
      </c>
      <c r="AA9" s="7">
        <v>39</v>
      </c>
      <c r="AB9" s="7">
        <v>42</v>
      </c>
      <c r="AC9" s="7">
        <v>31</v>
      </c>
      <c r="AD9" s="7">
        <v>38</v>
      </c>
      <c r="AE9" s="7">
        <v>49</v>
      </c>
      <c r="AF9" s="7">
        <v>32</v>
      </c>
      <c r="AG9" s="7">
        <v>17</v>
      </c>
      <c r="AH9" s="7">
        <v>22</v>
      </c>
      <c r="AI9" s="7">
        <v>37</v>
      </c>
      <c r="AK9" s="5"/>
    </row>
    <row r="10" spans="1:37" s="72" customFormat="1" ht="30" customHeight="1">
      <c r="A10" s="378"/>
      <c r="B10" s="386"/>
      <c r="C10" s="71" t="s">
        <v>82</v>
      </c>
      <c r="D10" s="73">
        <v>1</v>
      </c>
      <c r="E10" s="7">
        <v>1</v>
      </c>
      <c r="F10" s="19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8"/>
      <c r="S10" s="386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8"/>
      <c r="B11" s="386"/>
      <c r="C11" s="15" t="s">
        <v>83</v>
      </c>
      <c r="D11" s="9">
        <v>13</v>
      </c>
      <c r="E11" s="7">
        <v>8</v>
      </c>
      <c r="F11" s="10">
        <v>5</v>
      </c>
      <c r="G11" s="9">
        <v>0</v>
      </c>
      <c r="H11" s="7">
        <v>0</v>
      </c>
      <c r="I11" s="7">
        <v>0</v>
      </c>
      <c r="J11" s="7">
        <v>5</v>
      </c>
      <c r="K11" s="7">
        <v>2</v>
      </c>
      <c r="L11" s="7">
        <v>7</v>
      </c>
      <c r="M11" s="7">
        <v>0</v>
      </c>
      <c r="N11" s="7">
        <v>0</v>
      </c>
      <c r="O11" s="7">
        <v>2</v>
      </c>
      <c r="P11" s="7">
        <v>1</v>
      </c>
      <c r="Q11" s="7">
        <v>3</v>
      </c>
      <c r="R11" s="378"/>
      <c r="S11" s="386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1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2</v>
      </c>
      <c r="AF11" s="7">
        <v>0</v>
      </c>
      <c r="AG11" s="7">
        <v>0</v>
      </c>
      <c r="AH11" s="7">
        <v>0</v>
      </c>
      <c r="AI11" s="87">
        <v>0</v>
      </c>
      <c r="AJ11" s="72"/>
    </row>
    <row r="12" spans="1:37" s="5" customFormat="1" ht="30" customHeight="1">
      <c r="A12" s="378"/>
      <c r="B12" s="386"/>
      <c r="C12" s="15" t="s">
        <v>84</v>
      </c>
      <c r="D12" s="9">
        <v>49</v>
      </c>
      <c r="E12" s="7">
        <v>19</v>
      </c>
      <c r="F12" s="10">
        <v>30</v>
      </c>
      <c r="G12" s="9">
        <v>0</v>
      </c>
      <c r="H12" s="7">
        <v>0</v>
      </c>
      <c r="I12" s="7">
        <v>0</v>
      </c>
      <c r="J12" s="7">
        <v>3</v>
      </c>
      <c r="K12" s="7">
        <v>5</v>
      </c>
      <c r="L12" s="7">
        <v>8</v>
      </c>
      <c r="M12" s="7">
        <v>0</v>
      </c>
      <c r="N12" s="7">
        <v>2</v>
      </c>
      <c r="O12" s="7">
        <v>4</v>
      </c>
      <c r="P12" s="7">
        <v>4</v>
      </c>
      <c r="Q12" s="7">
        <v>8</v>
      </c>
      <c r="R12" s="378"/>
      <c r="S12" s="386"/>
      <c r="T12" s="15" t="s">
        <v>84</v>
      </c>
      <c r="U12" s="7">
        <v>6</v>
      </c>
      <c r="V12" s="7">
        <v>0</v>
      </c>
      <c r="W12" s="7">
        <v>0</v>
      </c>
      <c r="X12" s="7">
        <v>2</v>
      </c>
      <c r="Y12" s="7">
        <v>0</v>
      </c>
      <c r="Z12" s="7">
        <v>6</v>
      </c>
      <c r="AA12" s="7">
        <v>2</v>
      </c>
      <c r="AB12" s="7">
        <v>1</v>
      </c>
      <c r="AC12" s="7">
        <v>3</v>
      </c>
      <c r="AD12" s="7">
        <v>5</v>
      </c>
      <c r="AE12" s="7">
        <v>3</v>
      </c>
      <c r="AF12" s="7">
        <v>3</v>
      </c>
      <c r="AG12" s="7">
        <v>0</v>
      </c>
      <c r="AH12" s="7">
        <v>0</v>
      </c>
      <c r="AI12" s="7">
        <v>0</v>
      </c>
      <c r="AJ12" s="72"/>
    </row>
    <row r="13" spans="1:37" s="89" customFormat="1" ht="30" customHeight="1">
      <c r="A13" s="378"/>
      <c r="B13" s="386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78"/>
      <c r="S13" s="386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78"/>
      <c r="B14" s="386"/>
      <c r="C14" s="15" t="s">
        <v>86</v>
      </c>
      <c r="D14" s="9">
        <v>10</v>
      </c>
      <c r="E14" s="7">
        <v>8</v>
      </c>
      <c r="F14" s="10">
        <v>2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4</v>
      </c>
      <c r="P14" s="7">
        <v>2</v>
      </c>
      <c r="Q14" s="7">
        <v>6</v>
      </c>
      <c r="R14" s="378"/>
      <c r="S14" s="386"/>
      <c r="T14" s="15" t="s">
        <v>86</v>
      </c>
      <c r="U14" s="7">
        <v>0</v>
      </c>
      <c r="V14" s="7">
        <v>0</v>
      </c>
      <c r="W14" s="7">
        <v>2</v>
      </c>
      <c r="X14" s="7">
        <v>0</v>
      </c>
      <c r="Y14" s="7">
        <v>1</v>
      </c>
      <c r="Z14" s="7">
        <v>0</v>
      </c>
      <c r="AA14" s="7">
        <v>0</v>
      </c>
      <c r="AB14" s="7">
        <v>1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78"/>
      <c r="B15" s="385"/>
      <c r="C15" s="15" t="s">
        <v>87</v>
      </c>
      <c r="D15" s="9">
        <v>26</v>
      </c>
      <c r="E15" s="7">
        <v>9</v>
      </c>
      <c r="F15" s="10">
        <v>17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2</v>
      </c>
      <c r="N15" s="7">
        <v>0</v>
      </c>
      <c r="O15" s="7">
        <v>0</v>
      </c>
      <c r="P15" s="7">
        <v>12</v>
      </c>
      <c r="Q15" s="7">
        <v>12</v>
      </c>
      <c r="R15" s="378"/>
      <c r="S15" s="385"/>
      <c r="T15" s="15" t="s">
        <v>87</v>
      </c>
      <c r="U15" s="7">
        <v>0</v>
      </c>
      <c r="V15" s="7">
        <v>0</v>
      </c>
      <c r="W15" s="7">
        <v>2</v>
      </c>
      <c r="X15" s="7">
        <v>8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1</v>
      </c>
      <c r="AI15" s="7">
        <v>0</v>
      </c>
      <c r="AJ15" s="72"/>
    </row>
    <row r="16" spans="1:37" s="14" customFormat="1" ht="30" customHeight="1">
      <c r="A16" s="378"/>
      <c r="B16" s="209" t="s">
        <v>19</v>
      </c>
      <c r="C16" s="23" t="s">
        <v>88</v>
      </c>
      <c r="D16" s="24">
        <v>965</v>
      </c>
      <c r="E16" s="25">
        <v>904</v>
      </c>
      <c r="F16" s="26">
        <v>61</v>
      </c>
      <c r="G16" s="24">
        <v>85</v>
      </c>
      <c r="H16" s="25">
        <v>37</v>
      </c>
      <c r="I16" s="25">
        <v>122</v>
      </c>
      <c r="J16" s="25">
        <v>55</v>
      </c>
      <c r="K16" s="25">
        <v>29</v>
      </c>
      <c r="L16" s="25">
        <v>84</v>
      </c>
      <c r="M16" s="25">
        <v>68</v>
      </c>
      <c r="N16" s="25">
        <v>39</v>
      </c>
      <c r="O16" s="25">
        <v>77</v>
      </c>
      <c r="P16" s="25">
        <v>64</v>
      </c>
      <c r="Q16" s="25">
        <v>141</v>
      </c>
      <c r="R16" s="378"/>
      <c r="S16" s="209" t="s">
        <v>19</v>
      </c>
      <c r="T16" s="23" t="s">
        <v>88</v>
      </c>
      <c r="U16" s="25">
        <v>36</v>
      </c>
      <c r="V16" s="25">
        <v>21</v>
      </c>
      <c r="W16" s="25">
        <v>27</v>
      </c>
      <c r="X16" s="25">
        <v>30</v>
      </c>
      <c r="Y16" s="25">
        <v>77</v>
      </c>
      <c r="Z16" s="25">
        <v>38</v>
      </c>
      <c r="AA16" s="25">
        <v>33</v>
      </c>
      <c r="AB16" s="25">
        <v>57</v>
      </c>
      <c r="AC16" s="25">
        <v>30</v>
      </c>
      <c r="AD16" s="25">
        <v>28</v>
      </c>
      <c r="AE16" s="25">
        <v>19</v>
      </c>
      <c r="AF16" s="25">
        <v>47</v>
      </c>
      <c r="AG16" s="25">
        <v>18</v>
      </c>
      <c r="AH16" s="25">
        <v>24</v>
      </c>
      <c r="AI16" s="25">
        <v>26</v>
      </c>
      <c r="AJ16" s="76"/>
      <c r="AK16" s="5"/>
    </row>
    <row r="17" spans="1:37" s="5" customFormat="1" ht="30" customHeight="1">
      <c r="A17" s="378"/>
      <c r="B17" s="209" t="s">
        <v>99</v>
      </c>
      <c r="C17" s="15" t="s">
        <v>97</v>
      </c>
      <c r="D17" s="9">
        <v>534</v>
      </c>
      <c r="E17" s="7">
        <v>504</v>
      </c>
      <c r="F17" s="10">
        <v>30</v>
      </c>
      <c r="G17" s="9">
        <v>52</v>
      </c>
      <c r="H17" s="7">
        <v>22</v>
      </c>
      <c r="I17" s="7">
        <v>74</v>
      </c>
      <c r="J17" s="7">
        <v>34</v>
      </c>
      <c r="K17" s="7">
        <v>18</v>
      </c>
      <c r="L17" s="7">
        <v>52</v>
      </c>
      <c r="M17" s="7">
        <v>38</v>
      </c>
      <c r="N17" s="7">
        <v>23</v>
      </c>
      <c r="O17" s="7">
        <v>49</v>
      </c>
      <c r="P17" s="7">
        <v>34</v>
      </c>
      <c r="Q17" s="7">
        <v>83</v>
      </c>
      <c r="R17" s="378"/>
      <c r="S17" s="209" t="s">
        <v>99</v>
      </c>
      <c r="T17" s="15" t="s">
        <v>97</v>
      </c>
      <c r="U17" s="7">
        <v>10</v>
      </c>
      <c r="V17" s="7">
        <v>13</v>
      </c>
      <c r="W17" s="7">
        <v>17</v>
      </c>
      <c r="X17" s="7">
        <v>14</v>
      </c>
      <c r="Y17" s="7">
        <v>37</v>
      </c>
      <c r="Z17" s="7">
        <v>20</v>
      </c>
      <c r="AA17" s="7">
        <v>19</v>
      </c>
      <c r="AB17" s="7">
        <v>32</v>
      </c>
      <c r="AC17" s="7">
        <v>16</v>
      </c>
      <c r="AD17" s="7">
        <v>8</v>
      </c>
      <c r="AE17" s="7">
        <v>10</v>
      </c>
      <c r="AF17" s="7">
        <v>23</v>
      </c>
      <c r="AG17" s="7">
        <v>10</v>
      </c>
      <c r="AH17" s="7">
        <v>14</v>
      </c>
      <c r="AI17" s="7">
        <v>21</v>
      </c>
      <c r="AJ17" s="72"/>
    </row>
    <row r="18" spans="1:37" s="5" customFormat="1" ht="30" customHeight="1">
      <c r="A18" s="378"/>
      <c r="B18" s="209"/>
      <c r="C18" s="15" t="s">
        <v>110</v>
      </c>
      <c r="D18" s="9">
        <v>441</v>
      </c>
      <c r="E18" s="7">
        <v>396</v>
      </c>
      <c r="F18" s="10">
        <v>45</v>
      </c>
      <c r="G18" s="9">
        <v>48</v>
      </c>
      <c r="H18" s="7">
        <v>21</v>
      </c>
      <c r="I18" s="7">
        <v>69</v>
      </c>
      <c r="J18" s="7">
        <v>24</v>
      </c>
      <c r="K18" s="7">
        <v>10</v>
      </c>
      <c r="L18" s="7">
        <v>34</v>
      </c>
      <c r="M18" s="7">
        <v>36</v>
      </c>
      <c r="N18" s="7">
        <v>18</v>
      </c>
      <c r="O18" s="7">
        <v>35</v>
      </c>
      <c r="P18" s="7">
        <v>24</v>
      </c>
      <c r="Q18" s="7">
        <v>59</v>
      </c>
      <c r="R18" s="378"/>
      <c r="S18" s="209"/>
      <c r="T18" s="15" t="s">
        <v>110</v>
      </c>
      <c r="U18" s="7">
        <v>9</v>
      </c>
      <c r="V18" s="7">
        <v>13</v>
      </c>
      <c r="W18" s="7">
        <v>11</v>
      </c>
      <c r="X18" s="7">
        <v>12</v>
      </c>
      <c r="Y18" s="7">
        <v>33</v>
      </c>
      <c r="Z18" s="7">
        <v>17</v>
      </c>
      <c r="AA18" s="7">
        <v>18</v>
      </c>
      <c r="AB18" s="7">
        <v>28</v>
      </c>
      <c r="AC18" s="7">
        <v>14</v>
      </c>
      <c r="AD18" s="7">
        <v>7</v>
      </c>
      <c r="AE18" s="7">
        <v>4</v>
      </c>
      <c r="AF18" s="7">
        <v>18</v>
      </c>
      <c r="AG18" s="7">
        <v>10</v>
      </c>
      <c r="AH18" s="7">
        <v>13</v>
      </c>
      <c r="AI18" s="7">
        <v>18</v>
      </c>
      <c r="AJ18" s="72"/>
    </row>
    <row r="19" spans="1:37" s="5" customFormat="1" ht="30" customHeight="1">
      <c r="A19" s="378"/>
      <c r="B19" s="209"/>
      <c r="C19" s="15" t="s">
        <v>111</v>
      </c>
      <c r="D19" s="9">
        <v>93</v>
      </c>
      <c r="E19" s="7">
        <v>108</v>
      </c>
      <c r="F19" s="10">
        <v>-15</v>
      </c>
      <c r="G19" s="9">
        <v>4</v>
      </c>
      <c r="H19" s="7">
        <v>1</v>
      </c>
      <c r="I19" s="7">
        <v>5</v>
      </c>
      <c r="J19" s="7">
        <v>10</v>
      </c>
      <c r="K19" s="7">
        <v>8</v>
      </c>
      <c r="L19" s="7">
        <v>18</v>
      </c>
      <c r="M19" s="7">
        <v>2</v>
      </c>
      <c r="N19" s="7">
        <v>5</v>
      </c>
      <c r="O19" s="7">
        <v>14</v>
      </c>
      <c r="P19" s="7">
        <v>10</v>
      </c>
      <c r="Q19" s="7">
        <v>24</v>
      </c>
      <c r="R19" s="378"/>
      <c r="S19" s="209"/>
      <c r="T19" s="15" t="s">
        <v>111</v>
      </c>
      <c r="U19" s="7">
        <v>1</v>
      </c>
      <c r="V19" s="7">
        <v>0</v>
      </c>
      <c r="W19" s="7">
        <v>6</v>
      </c>
      <c r="X19" s="7">
        <v>2</v>
      </c>
      <c r="Y19" s="7">
        <v>4</v>
      </c>
      <c r="Z19" s="7">
        <v>3</v>
      </c>
      <c r="AA19" s="7">
        <v>1</v>
      </c>
      <c r="AB19" s="7">
        <v>4</v>
      </c>
      <c r="AC19" s="7">
        <v>2</v>
      </c>
      <c r="AD19" s="7">
        <v>1</v>
      </c>
      <c r="AE19" s="7">
        <v>6</v>
      </c>
      <c r="AF19" s="7">
        <v>5</v>
      </c>
      <c r="AG19" s="7">
        <v>0</v>
      </c>
      <c r="AH19" s="7">
        <v>1</v>
      </c>
      <c r="AI19" s="7">
        <v>3</v>
      </c>
      <c r="AJ19" s="72"/>
    </row>
    <row r="20" spans="1:37" s="5" customFormat="1" ht="30" customHeight="1">
      <c r="A20" s="378"/>
      <c r="B20" s="209" t="s">
        <v>100</v>
      </c>
      <c r="C20" s="15" t="s">
        <v>98</v>
      </c>
      <c r="D20" s="9">
        <v>49</v>
      </c>
      <c r="E20" s="7">
        <v>32</v>
      </c>
      <c r="F20" s="10">
        <v>17</v>
      </c>
      <c r="G20" s="9">
        <v>0</v>
      </c>
      <c r="H20" s="7">
        <v>0</v>
      </c>
      <c r="I20" s="7">
        <v>0</v>
      </c>
      <c r="J20" s="7">
        <v>4</v>
      </c>
      <c r="K20" s="7">
        <v>4</v>
      </c>
      <c r="L20" s="7">
        <v>8</v>
      </c>
      <c r="M20" s="7">
        <v>4</v>
      </c>
      <c r="N20" s="7">
        <v>0</v>
      </c>
      <c r="O20" s="7">
        <v>6</v>
      </c>
      <c r="P20" s="7">
        <v>9</v>
      </c>
      <c r="Q20" s="7">
        <v>15</v>
      </c>
      <c r="R20" s="378"/>
      <c r="S20" s="209" t="s">
        <v>100</v>
      </c>
      <c r="T20" s="15" t="s">
        <v>98</v>
      </c>
      <c r="U20" s="7">
        <v>6</v>
      </c>
      <c r="V20" s="7">
        <v>0</v>
      </c>
      <c r="W20" s="7">
        <v>0</v>
      </c>
      <c r="X20" s="7">
        <v>5</v>
      </c>
      <c r="Y20" s="7">
        <v>5</v>
      </c>
      <c r="Z20" s="7">
        <v>0</v>
      </c>
      <c r="AA20" s="7">
        <v>0</v>
      </c>
      <c r="AB20" s="7">
        <v>1</v>
      </c>
      <c r="AC20" s="7">
        <v>3</v>
      </c>
      <c r="AD20" s="7">
        <v>1</v>
      </c>
      <c r="AE20" s="7">
        <v>0</v>
      </c>
      <c r="AF20" s="7">
        <v>0</v>
      </c>
      <c r="AG20" s="7">
        <v>0</v>
      </c>
      <c r="AH20" s="7">
        <v>1</v>
      </c>
      <c r="AI20" s="7">
        <v>0</v>
      </c>
    </row>
    <row r="21" spans="1:37" s="5" customFormat="1" ht="56.25">
      <c r="A21" s="378"/>
      <c r="B21" s="209" t="s">
        <v>101</v>
      </c>
      <c r="C21" s="15" t="s">
        <v>368</v>
      </c>
      <c r="D21" s="9">
        <v>10</v>
      </c>
      <c r="E21" s="7">
        <v>9</v>
      </c>
      <c r="F21" s="10">
        <v>1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2</v>
      </c>
      <c r="N21" s="7">
        <v>0</v>
      </c>
      <c r="O21" s="7">
        <v>0</v>
      </c>
      <c r="P21" s="7">
        <v>1</v>
      </c>
      <c r="Q21" s="7">
        <v>1</v>
      </c>
      <c r="R21" s="378"/>
      <c r="S21" s="209" t="s">
        <v>101</v>
      </c>
      <c r="T21" s="15" t="s">
        <v>368</v>
      </c>
      <c r="U21" s="7">
        <v>1</v>
      </c>
      <c r="V21" s="7">
        <v>0</v>
      </c>
      <c r="W21" s="7">
        <v>0</v>
      </c>
      <c r="X21" s="7">
        <v>0</v>
      </c>
      <c r="Y21" s="7">
        <v>1</v>
      </c>
      <c r="Z21" s="7">
        <v>0</v>
      </c>
      <c r="AA21" s="7">
        <v>0</v>
      </c>
      <c r="AB21" s="7">
        <v>0</v>
      </c>
      <c r="AC21" s="7">
        <v>1</v>
      </c>
      <c r="AD21" s="7">
        <v>0</v>
      </c>
      <c r="AE21" s="7">
        <v>0</v>
      </c>
      <c r="AF21" s="7">
        <v>4</v>
      </c>
      <c r="AG21" s="7">
        <v>0</v>
      </c>
      <c r="AH21" s="7">
        <v>0</v>
      </c>
      <c r="AI21" s="7">
        <v>0</v>
      </c>
      <c r="AJ21" s="72"/>
    </row>
    <row r="22" spans="1:37" s="5" customFormat="1" ht="30" customHeight="1">
      <c r="A22" s="378"/>
      <c r="B22" s="209" t="s">
        <v>102</v>
      </c>
      <c r="C22" s="15" t="s">
        <v>89</v>
      </c>
      <c r="D22" s="9">
        <v>11</v>
      </c>
      <c r="E22" s="7">
        <v>44</v>
      </c>
      <c r="F22" s="10">
        <v>-33</v>
      </c>
      <c r="G22" s="9">
        <v>0</v>
      </c>
      <c r="H22" s="7">
        <v>1</v>
      </c>
      <c r="I22" s="7">
        <v>1</v>
      </c>
      <c r="J22" s="7">
        <v>0</v>
      </c>
      <c r="K22" s="7">
        <v>0</v>
      </c>
      <c r="L22" s="7">
        <v>0</v>
      </c>
      <c r="M22" s="7">
        <v>1</v>
      </c>
      <c r="N22" s="7">
        <v>0</v>
      </c>
      <c r="O22" s="7">
        <v>1</v>
      </c>
      <c r="P22" s="7">
        <v>0</v>
      </c>
      <c r="Q22" s="7">
        <v>1</v>
      </c>
      <c r="R22" s="378"/>
      <c r="S22" s="209" t="s">
        <v>102</v>
      </c>
      <c r="T22" s="15" t="s">
        <v>89</v>
      </c>
      <c r="U22" s="7">
        <v>4</v>
      </c>
      <c r="V22" s="7">
        <v>0</v>
      </c>
      <c r="W22" s="7">
        <v>0</v>
      </c>
      <c r="X22" s="7">
        <v>0</v>
      </c>
      <c r="Y22" s="7">
        <v>2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2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78"/>
      <c r="B23" s="209" t="s">
        <v>103</v>
      </c>
      <c r="C23" s="15" t="s">
        <v>90</v>
      </c>
      <c r="D23" s="9">
        <v>56</v>
      </c>
      <c r="E23" s="7">
        <v>59</v>
      </c>
      <c r="F23" s="10">
        <v>-3</v>
      </c>
      <c r="G23" s="9">
        <v>11</v>
      </c>
      <c r="H23" s="7">
        <v>2</v>
      </c>
      <c r="I23" s="7">
        <v>13</v>
      </c>
      <c r="J23" s="7">
        <v>3</v>
      </c>
      <c r="K23" s="7">
        <v>0</v>
      </c>
      <c r="L23" s="7">
        <v>3</v>
      </c>
      <c r="M23" s="7">
        <v>5</v>
      </c>
      <c r="N23" s="7">
        <v>1</v>
      </c>
      <c r="O23" s="7">
        <v>0</v>
      </c>
      <c r="P23" s="7">
        <v>0</v>
      </c>
      <c r="Q23" s="87">
        <v>0</v>
      </c>
      <c r="R23" s="378"/>
      <c r="S23" s="209" t="s">
        <v>103</v>
      </c>
      <c r="T23" s="15" t="s">
        <v>90</v>
      </c>
      <c r="U23" s="7">
        <v>2</v>
      </c>
      <c r="V23" s="7">
        <v>3</v>
      </c>
      <c r="W23" s="7">
        <v>3</v>
      </c>
      <c r="X23" s="7">
        <v>2</v>
      </c>
      <c r="Y23" s="7">
        <v>4</v>
      </c>
      <c r="Z23" s="7">
        <v>2</v>
      </c>
      <c r="AA23" s="7">
        <v>6</v>
      </c>
      <c r="AB23" s="7">
        <v>3</v>
      </c>
      <c r="AC23" s="7">
        <v>1</v>
      </c>
      <c r="AD23" s="7">
        <v>1</v>
      </c>
      <c r="AE23" s="7">
        <v>3</v>
      </c>
      <c r="AF23" s="7">
        <v>0</v>
      </c>
      <c r="AG23" s="7">
        <v>2</v>
      </c>
      <c r="AH23" s="7">
        <v>1</v>
      </c>
      <c r="AI23" s="7">
        <v>1</v>
      </c>
      <c r="AJ23" s="72"/>
    </row>
    <row r="24" spans="1:37" s="5" customFormat="1" ht="30" customHeight="1">
      <c r="A24" s="378"/>
      <c r="B24" s="209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78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78"/>
      <c r="B25" s="209" t="s">
        <v>105</v>
      </c>
      <c r="C25" s="15" t="s">
        <v>92</v>
      </c>
      <c r="D25" s="9">
        <v>118</v>
      </c>
      <c r="E25" s="7">
        <v>108</v>
      </c>
      <c r="F25" s="10">
        <v>10</v>
      </c>
      <c r="G25" s="9">
        <v>9</v>
      </c>
      <c r="H25" s="7">
        <v>7</v>
      </c>
      <c r="I25" s="7">
        <v>16</v>
      </c>
      <c r="J25" s="7">
        <v>4</v>
      </c>
      <c r="K25" s="7">
        <v>3</v>
      </c>
      <c r="L25" s="7">
        <v>7</v>
      </c>
      <c r="M25" s="7">
        <v>4</v>
      </c>
      <c r="N25" s="7">
        <v>6</v>
      </c>
      <c r="O25" s="7">
        <v>15</v>
      </c>
      <c r="P25" s="7">
        <v>12</v>
      </c>
      <c r="Q25" s="7">
        <v>27</v>
      </c>
      <c r="R25" s="378"/>
      <c r="S25" s="209" t="s">
        <v>105</v>
      </c>
      <c r="T25" s="15" t="s">
        <v>92</v>
      </c>
      <c r="U25" s="7">
        <v>4</v>
      </c>
      <c r="V25" s="7">
        <v>0</v>
      </c>
      <c r="W25" s="7">
        <v>4</v>
      </c>
      <c r="X25" s="7">
        <v>3</v>
      </c>
      <c r="Y25" s="7">
        <v>12</v>
      </c>
      <c r="Z25" s="7">
        <v>5</v>
      </c>
      <c r="AA25" s="7">
        <v>3</v>
      </c>
      <c r="AB25" s="7">
        <v>6</v>
      </c>
      <c r="AC25" s="7">
        <v>4</v>
      </c>
      <c r="AD25" s="7">
        <v>3</v>
      </c>
      <c r="AE25" s="7">
        <v>3</v>
      </c>
      <c r="AF25" s="7">
        <v>5</v>
      </c>
      <c r="AG25" s="7">
        <v>1</v>
      </c>
      <c r="AH25" s="7">
        <v>3</v>
      </c>
      <c r="AI25" s="7">
        <v>2</v>
      </c>
      <c r="AJ25" s="72"/>
    </row>
    <row r="26" spans="1:37" s="5" customFormat="1" ht="30" customHeight="1">
      <c r="A26" s="378"/>
      <c r="B26" s="209" t="s">
        <v>106</v>
      </c>
      <c r="C26" s="15" t="s">
        <v>93</v>
      </c>
      <c r="D26" s="9">
        <v>29</v>
      </c>
      <c r="E26" s="7">
        <v>19</v>
      </c>
      <c r="F26" s="10">
        <v>10</v>
      </c>
      <c r="G26" s="9">
        <v>0</v>
      </c>
      <c r="H26" s="7">
        <v>3</v>
      </c>
      <c r="I26" s="7">
        <v>3</v>
      </c>
      <c r="J26" s="7">
        <v>0</v>
      </c>
      <c r="K26" s="7">
        <v>0</v>
      </c>
      <c r="L26" s="7">
        <v>0</v>
      </c>
      <c r="M26" s="7">
        <v>4</v>
      </c>
      <c r="N26" s="7">
        <v>2</v>
      </c>
      <c r="O26" s="7">
        <v>1</v>
      </c>
      <c r="P26" s="7">
        <v>0</v>
      </c>
      <c r="Q26" s="7">
        <v>1</v>
      </c>
      <c r="R26" s="378"/>
      <c r="S26" s="209" t="s">
        <v>106</v>
      </c>
      <c r="T26" s="15" t="s">
        <v>93</v>
      </c>
      <c r="U26" s="7">
        <v>0</v>
      </c>
      <c r="V26" s="7">
        <v>3</v>
      </c>
      <c r="W26" s="7">
        <v>0</v>
      </c>
      <c r="X26" s="7">
        <v>2</v>
      </c>
      <c r="Y26" s="7">
        <v>3</v>
      </c>
      <c r="Z26" s="7">
        <v>0</v>
      </c>
      <c r="AA26" s="7">
        <v>1</v>
      </c>
      <c r="AB26" s="7">
        <v>5</v>
      </c>
      <c r="AC26" s="7">
        <v>1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1</v>
      </c>
      <c r="AJ26" s="72"/>
    </row>
    <row r="27" spans="1:37" s="5" customFormat="1" ht="30" customHeight="1">
      <c r="A27" s="378"/>
      <c r="B27" s="209" t="s">
        <v>107</v>
      </c>
      <c r="C27" s="15" t="s">
        <v>94</v>
      </c>
      <c r="D27" s="9">
        <v>48</v>
      </c>
      <c r="E27" s="7">
        <v>33</v>
      </c>
      <c r="F27" s="10">
        <v>15</v>
      </c>
      <c r="G27" s="9">
        <v>8</v>
      </c>
      <c r="H27" s="7">
        <v>1</v>
      </c>
      <c r="I27" s="7">
        <v>9</v>
      </c>
      <c r="J27" s="7">
        <v>0</v>
      </c>
      <c r="K27" s="7">
        <v>0</v>
      </c>
      <c r="L27" s="7">
        <v>0</v>
      </c>
      <c r="M27" s="7">
        <v>5</v>
      </c>
      <c r="N27" s="7">
        <v>2</v>
      </c>
      <c r="O27" s="7">
        <v>0</v>
      </c>
      <c r="P27" s="7">
        <v>1</v>
      </c>
      <c r="Q27" s="7">
        <v>1</v>
      </c>
      <c r="R27" s="378"/>
      <c r="S27" s="209" t="s">
        <v>107</v>
      </c>
      <c r="T27" s="15" t="s">
        <v>94</v>
      </c>
      <c r="U27" s="7">
        <v>1</v>
      </c>
      <c r="V27" s="7">
        <v>0</v>
      </c>
      <c r="W27" s="7">
        <v>1</v>
      </c>
      <c r="X27" s="7">
        <v>0</v>
      </c>
      <c r="Y27" s="7">
        <v>2</v>
      </c>
      <c r="Z27" s="7">
        <v>1</v>
      </c>
      <c r="AA27" s="7">
        <v>2</v>
      </c>
      <c r="AB27" s="7">
        <v>3</v>
      </c>
      <c r="AC27" s="7">
        <v>1</v>
      </c>
      <c r="AD27" s="7">
        <v>13</v>
      </c>
      <c r="AE27" s="7">
        <v>0</v>
      </c>
      <c r="AF27" s="7">
        <v>3</v>
      </c>
      <c r="AG27" s="7">
        <v>3</v>
      </c>
      <c r="AH27" s="7">
        <v>1</v>
      </c>
      <c r="AI27" s="7">
        <v>0</v>
      </c>
      <c r="AJ27" s="72"/>
    </row>
    <row r="28" spans="1:37" s="5" customFormat="1" ht="30" customHeight="1">
      <c r="A28" s="378"/>
      <c r="B28" s="206" t="s">
        <v>108</v>
      </c>
      <c r="C28" s="15" t="s">
        <v>95</v>
      </c>
      <c r="D28" s="9">
        <v>110</v>
      </c>
      <c r="E28" s="7">
        <v>96</v>
      </c>
      <c r="F28" s="10">
        <v>14</v>
      </c>
      <c r="G28" s="9">
        <v>5</v>
      </c>
      <c r="H28" s="7">
        <v>1</v>
      </c>
      <c r="I28" s="7">
        <v>6</v>
      </c>
      <c r="J28" s="7">
        <v>10</v>
      </c>
      <c r="K28" s="7">
        <v>4</v>
      </c>
      <c r="L28" s="7">
        <v>14</v>
      </c>
      <c r="M28" s="7">
        <v>5</v>
      </c>
      <c r="N28" s="7">
        <v>5</v>
      </c>
      <c r="O28" s="7">
        <v>5</v>
      </c>
      <c r="P28" s="7">
        <v>7</v>
      </c>
      <c r="Q28" s="7">
        <v>12</v>
      </c>
      <c r="R28" s="378"/>
      <c r="S28" s="206" t="s">
        <v>108</v>
      </c>
      <c r="T28" s="15" t="s">
        <v>95</v>
      </c>
      <c r="U28" s="7">
        <v>8</v>
      </c>
      <c r="V28" s="7">
        <v>2</v>
      </c>
      <c r="W28" s="7">
        <v>2</v>
      </c>
      <c r="X28" s="7">
        <v>4</v>
      </c>
      <c r="Y28" s="7">
        <v>11</v>
      </c>
      <c r="Z28" s="7">
        <v>10</v>
      </c>
      <c r="AA28" s="7">
        <v>2</v>
      </c>
      <c r="AB28" s="7">
        <v>7</v>
      </c>
      <c r="AC28" s="7">
        <v>3</v>
      </c>
      <c r="AD28" s="7">
        <v>1</v>
      </c>
      <c r="AE28" s="7">
        <v>3</v>
      </c>
      <c r="AF28" s="7">
        <v>9</v>
      </c>
      <c r="AG28" s="7">
        <v>2</v>
      </c>
      <c r="AH28" s="7">
        <v>3</v>
      </c>
      <c r="AI28" s="7">
        <v>1</v>
      </c>
      <c r="AJ28" s="72"/>
    </row>
    <row r="29" spans="1:37" s="29" customFormat="1" ht="30" customHeight="1">
      <c r="A29" s="378"/>
      <c r="B29" s="384" t="s">
        <v>22</v>
      </c>
      <c r="C29" s="23" t="s">
        <v>96</v>
      </c>
      <c r="D29" s="24">
        <v>14008</v>
      </c>
      <c r="E29" s="25">
        <v>13645</v>
      </c>
      <c r="F29" s="26">
        <v>363</v>
      </c>
      <c r="G29" s="24">
        <v>1307</v>
      </c>
      <c r="H29" s="25">
        <v>409</v>
      </c>
      <c r="I29" s="25">
        <v>1716</v>
      </c>
      <c r="J29" s="25">
        <v>791</v>
      </c>
      <c r="K29" s="25">
        <v>352</v>
      </c>
      <c r="L29" s="25">
        <v>1143</v>
      </c>
      <c r="M29" s="25">
        <v>851</v>
      </c>
      <c r="N29" s="25">
        <v>625</v>
      </c>
      <c r="O29" s="25">
        <v>1126</v>
      </c>
      <c r="P29" s="25">
        <v>1004</v>
      </c>
      <c r="Q29" s="25">
        <v>2130</v>
      </c>
      <c r="R29" s="378"/>
      <c r="S29" s="384" t="s">
        <v>22</v>
      </c>
      <c r="T29" s="28" t="s">
        <v>96</v>
      </c>
      <c r="U29" s="25">
        <v>464</v>
      </c>
      <c r="V29" s="25">
        <v>435</v>
      </c>
      <c r="W29" s="25">
        <v>450</v>
      </c>
      <c r="X29" s="25">
        <v>413</v>
      </c>
      <c r="Y29" s="25">
        <v>1464</v>
      </c>
      <c r="Z29" s="25">
        <v>532</v>
      </c>
      <c r="AA29" s="25">
        <v>336</v>
      </c>
      <c r="AB29" s="25">
        <v>668</v>
      </c>
      <c r="AC29" s="25">
        <v>482</v>
      </c>
      <c r="AD29" s="25">
        <v>293</v>
      </c>
      <c r="AE29" s="25">
        <v>350</v>
      </c>
      <c r="AF29" s="25">
        <v>519</v>
      </c>
      <c r="AG29" s="25">
        <v>357</v>
      </c>
      <c r="AH29" s="25">
        <v>277</v>
      </c>
      <c r="AI29" s="25">
        <v>503</v>
      </c>
      <c r="AJ29" s="72"/>
      <c r="AK29" s="5"/>
    </row>
    <row r="30" spans="1:37" s="91" customFormat="1" ht="30" customHeight="1" thickBot="1">
      <c r="A30" s="378"/>
      <c r="B30" s="385"/>
      <c r="C30" s="15" t="s">
        <v>109</v>
      </c>
      <c r="D30" s="11">
        <v>1260</v>
      </c>
      <c r="E30" s="12">
        <v>1231</v>
      </c>
      <c r="F30" s="13">
        <v>29</v>
      </c>
      <c r="G30" s="9">
        <v>145</v>
      </c>
      <c r="H30" s="7">
        <v>54</v>
      </c>
      <c r="I30" s="7">
        <v>199</v>
      </c>
      <c r="J30" s="7">
        <v>41</v>
      </c>
      <c r="K30" s="7">
        <v>21</v>
      </c>
      <c r="L30" s="7">
        <v>62</v>
      </c>
      <c r="M30" s="7">
        <v>119</v>
      </c>
      <c r="N30" s="7">
        <v>99</v>
      </c>
      <c r="O30" s="7">
        <v>73</v>
      </c>
      <c r="P30" s="7">
        <v>73</v>
      </c>
      <c r="Q30" s="7">
        <v>146</v>
      </c>
      <c r="R30" s="378"/>
      <c r="S30" s="385"/>
      <c r="T30" s="33" t="s">
        <v>109</v>
      </c>
      <c r="U30" s="7">
        <v>33</v>
      </c>
      <c r="V30" s="7">
        <v>37</v>
      </c>
      <c r="W30" s="7">
        <v>30</v>
      </c>
      <c r="X30" s="7">
        <v>38</v>
      </c>
      <c r="Y30" s="7">
        <v>102</v>
      </c>
      <c r="Z30" s="7">
        <v>29</v>
      </c>
      <c r="AA30" s="7">
        <v>32</v>
      </c>
      <c r="AB30" s="7">
        <v>85</v>
      </c>
      <c r="AC30" s="7">
        <v>42</v>
      </c>
      <c r="AD30" s="7">
        <v>41</v>
      </c>
      <c r="AE30" s="7">
        <v>20</v>
      </c>
      <c r="AF30" s="7">
        <v>43</v>
      </c>
      <c r="AG30" s="7">
        <v>32</v>
      </c>
      <c r="AH30" s="7">
        <v>26</v>
      </c>
      <c r="AI30" s="7">
        <v>45</v>
      </c>
      <c r="AJ30" s="72"/>
      <c r="AK30" s="5"/>
    </row>
    <row r="31" spans="1:37" s="91" customFormat="1" ht="21" customHeight="1">
      <c r="A31" s="378"/>
      <c r="B31" s="82" t="s">
        <v>148</v>
      </c>
      <c r="C31" s="22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378"/>
      <c r="S31" s="82" t="s">
        <v>148</v>
      </c>
      <c r="T31" s="22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K31" s="5"/>
    </row>
    <row r="32" spans="1:37" s="18" customFormat="1" ht="18.75">
      <c r="A32" s="164"/>
      <c r="R32" s="162"/>
      <c r="AK32" s="5"/>
    </row>
    <row r="33" spans="1:37" s="18" customFormat="1" ht="18.75">
      <c r="A33" s="164"/>
      <c r="B33" s="31"/>
      <c r="R33" s="162"/>
      <c r="S33" s="31"/>
      <c r="AK33" s="5"/>
    </row>
    <row r="34" spans="1:37" s="18" customFormat="1" ht="18.75">
      <c r="A34" s="164"/>
      <c r="B34" s="30"/>
      <c r="R34" s="162"/>
      <c r="S34" s="30"/>
    </row>
    <row r="35" spans="1:37" s="18" customFormat="1" ht="18.75">
      <c r="A35" s="164"/>
      <c r="B35" s="30"/>
      <c r="E35" s="77"/>
      <c r="R35" s="162"/>
      <c r="S35" s="30"/>
    </row>
    <row r="36" spans="1:37" s="18" customFormat="1" ht="18.75">
      <c r="A36" s="164"/>
      <c r="B36" s="30"/>
      <c r="R36" s="161"/>
      <c r="S36" s="30"/>
    </row>
    <row r="37" spans="1:37" s="18" customFormat="1" ht="18.75">
      <c r="A37" s="164"/>
      <c r="B37" s="30"/>
      <c r="R37" s="161"/>
      <c r="S37" s="30"/>
    </row>
    <row r="38" spans="1:37" s="18" customFormat="1" ht="18.75">
      <c r="A38" s="164"/>
      <c r="B38" s="30"/>
      <c r="R38" s="161"/>
      <c r="S38" s="30"/>
    </row>
    <row r="39" spans="1:37" s="18" customFormat="1" ht="18.75">
      <c r="A39" s="164"/>
      <c r="B39" s="30"/>
      <c r="R39" s="161"/>
      <c r="S39" s="30"/>
    </row>
    <row r="40" spans="1:37" s="18" customFormat="1" ht="18.75">
      <c r="A40" s="164"/>
      <c r="B40" s="30"/>
      <c r="R40" s="161"/>
      <c r="S40" s="30"/>
    </row>
    <row r="41" spans="1:37" s="18" customFormat="1" ht="18.75">
      <c r="A41" s="164"/>
      <c r="B41" s="30"/>
      <c r="R41" s="161"/>
      <c r="S41" s="30"/>
    </row>
  </sheetData>
  <mergeCells count="42">
    <mergeCell ref="J1:K1"/>
    <mergeCell ref="AA1:AC1"/>
    <mergeCell ref="A1:A31"/>
    <mergeCell ref="R1:R31"/>
    <mergeCell ref="S29:S30"/>
    <mergeCell ref="Y4:Y5"/>
    <mergeCell ref="Z4:Z5"/>
    <mergeCell ref="B29:B30"/>
    <mergeCell ref="M4:M5"/>
    <mergeCell ref="E4:E5"/>
    <mergeCell ref="B7:B15"/>
    <mergeCell ref="D4:D5"/>
    <mergeCell ref="G4:I4"/>
    <mergeCell ref="C3:C5"/>
    <mergeCell ref="J4:L4"/>
    <mergeCell ref="D3:F3"/>
    <mergeCell ref="G3:Q3"/>
    <mergeCell ref="N4:N5"/>
    <mergeCell ref="AB4:AB5"/>
    <mergeCell ref="AA4:AA5"/>
    <mergeCell ref="X4:X5"/>
    <mergeCell ref="S7:S15"/>
    <mergeCell ref="V4:V5"/>
    <mergeCell ref="W4:W5"/>
    <mergeCell ref="T3:T5"/>
    <mergeCell ref="U4:U5"/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8"/>
  <dimension ref="A1:AK34"/>
  <sheetViews>
    <sheetView zoomScale="75" zoomScaleNormal="75" workbookViewId="0">
      <selection activeCell="AC15" sqref="AC1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8.125" style="1" customWidth="1"/>
    <col min="21" max="21" width="12.625" style="1" customWidth="1"/>
    <col min="22" max="35" width="10.625" style="1" customWidth="1"/>
    <col min="36" max="36" width="9" style="189"/>
    <col min="37" max="16384" width="9" style="1"/>
  </cols>
  <sheetData>
    <row r="1" spans="1:37" s="34" customFormat="1" ht="18.75">
      <c r="A1" s="378" t="s">
        <v>400</v>
      </c>
      <c r="B1" s="358" t="s">
        <v>463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463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  <c r="AJ1" s="183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  <c r="AJ2" s="184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185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  <c r="AJ4" s="185"/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  <c r="AJ5" s="185"/>
    </row>
    <row r="6" spans="1:37" s="14" customFormat="1" ht="30" customHeight="1">
      <c r="A6" s="378"/>
      <c r="B6" s="212" t="s">
        <v>12</v>
      </c>
      <c r="C6" s="23" t="s">
        <v>112</v>
      </c>
      <c r="D6" s="24">
        <v>534</v>
      </c>
      <c r="E6" s="25">
        <v>504</v>
      </c>
      <c r="F6" s="26">
        <v>30</v>
      </c>
      <c r="G6" s="24">
        <v>52</v>
      </c>
      <c r="H6" s="25">
        <v>22</v>
      </c>
      <c r="I6" s="25">
        <v>74</v>
      </c>
      <c r="J6" s="25">
        <v>34</v>
      </c>
      <c r="K6" s="25">
        <v>18</v>
      </c>
      <c r="L6" s="25">
        <v>52</v>
      </c>
      <c r="M6" s="25">
        <v>38</v>
      </c>
      <c r="N6" s="25">
        <v>23</v>
      </c>
      <c r="O6" s="25">
        <v>49</v>
      </c>
      <c r="P6" s="25">
        <v>34</v>
      </c>
      <c r="Q6" s="25">
        <v>83</v>
      </c>
      <c r="R6" s="378"/>
      <c r="S6" s="212" t="s">
        <v>12</v>
      </c>
      <c r="T6" s="23" t="s">
        <v>112</v>
      </c>
      <c r="U6" s="25">
        <v>10</v>
      </c>
      <c r="V6" s="25">
        <v>13</v>
      </c>
      <c r="W6" s="25">
        <v>17</v>
      </c>
      <c r="X6" s="25">
        <v>14</v>
      </c>
      <c r="Y6" s="25">
        <v>37</v>
      </c>
      <c r="Z6" s="25">
        <v>20</v>
      </c>
      <c r="AA6" s="25">
        <v>19</v>
      </c>
      <c r="AB6" s="25">
        <v>32</v>
      </c>
      <c r="AC6" s="25">
        <v>16</v>
      </c>
      <c r="AD6" s="25">
        <v>8</v>
      </c>
      <c r="AE6" s="25">
        <v>10</v>
      </c>
      <c r="AF6" s="25">
        <v>23</v>
      </c>
      <c r="AG6" s="25">
        <v>10</v>
      </c>
      <c r="AH6" s="25">
        <v>14</v>
      </c>
      <c r="AI6" s="25">
        <v>21</v>
      </c>
      <c r="AJ6" s="245"/>
    </row>
    <row r="7" spans="1:37" s="5" customFormat="1" ht="30" customHeight="1">
      <c r="A7" s="378"/>
      <c r="B7" s="209" t="s">
        <v>173</v>
      </c>
      <c r="C7" s="15" t="s">
        <v>213</v>
      </c>
      <c r="D7" s="9">
        <v>441</v>
      </c>
      <c r="E7" s="7">
        <v>396</v>
      </c>
      <c r="F7" s="10">
        <v>45</v>
      </c>
      <c r="G7" s="9">
        <v>48</v>
      </c>
      <c r="H7" s="7">
        <v>21</v>
      </c>
      <c r="I7" s="7">
        <v>69</v>
      </c>
      <c r="J7" s="7">
        <v>24</v>
      </c>
      <c r="K7" s="7">
        <v>10</v>
      </c>
      <c r="L7" s="7">
        <v>34</v>
      </c>
      <c r="M7" s="7">
        <v>36</v>
      </c>
      <c r="N7" s="7">
        <v>18</v>
      </c>
      <c r="O7" s="7">
        <v>35</v>
      </c>
      <c r="P7" s="7">
        <v>24</v>
      </c>
      <c r="Q7" s="7">
        <v>59</v>
      </c>
      <c r="R7" s="378"/>
      <c r="S7" s="209" t="s">
        <v>173</v>
      </c>
      <c r="T7" s="15" t="s">
        <v>213</v>
      </c>
      <c r="U7" s="7">
        <v>9</v>
      </c>
      <c r="V7" s="7">
        <v>13</v>
      </c>
      <c r="W7" s="7">
        <v>11</v>
      </c>
      <c r="X7" s="7">
        <v>12</v>
      </c>
      <c r="Y7" s="7">
        <v>33</v>
      </c>
      <c r="Z7" s="7">
        <v>17</v>
      </c>
      <c r="AA7" s="7">
        <v>18</v>
      </c>
      <c r="AB7" s="7">
        <v>28</v>
      </c>
      <c r="AC7" s="7">
        <v>14</v>
      </c>
      <c r="AD7" s="7">
        <v>7</v>
      </c>
      <c r="AE7" s="7">
        <v>4</v>
      </c>
      <c r="AF7" s="7">
        <v>18</v>
      </c>
      <c r="AG7" s="7">
        <v>10</v>
      </c>
      <c r="AH7" s="7">
        <v>13</v>
      </c>
      <c r="AI7" s="7">
        <v>18</v>
      </c>
      <c r="AJ7" s="188"/>
      <c r="AK7" s="14"/>
    </row>
    <row r="8" spans="1:37" s="5" customFormat="1" ht="30" customHeight="1">
      <c r="A8" s="378"/>
      <c r="B8" s="209"/>
      <c r="C8" s="16" t="s">
        <v>120</v>
      </c>
      <c r="D8" s="9">
        <v>14</v>
      </c>
      <c r="E8" s="78">
        <v>12</v>
      </c>
      <c r="F8" s="19">
        <v>2</v>
      </c>
      <c r="G8" s="9">
        <v>3</v>
      </c>
      <c r="H8" s="7">
        <v>1</v>
      </c>
      <c r="I8" s="7">
        <v>4</v>
      </c>
      <c r="J8" s="7">
        <v>1</v>
      </c>
      <c r="K8" s="7">
        <v>0</v>
      </c>
      <c r="L8" s="7">
        <v>1</v>
      </c>
      <c r="M8" s="7">
        <v>1</v>
      </c>
      <c r="N8" s="7">
        <v>0</v>
      </c>
      <c r="O8" s="7">
        <v>1</v>
      </c>
      <c r="P8" s="7">
        <v>0</v>
      </c>
      <c r="Q8" s="7">
        <v>1</v>
      </c>
      <c r="R8" s="378"/>
      <c r="S8" s="209"/>
      <c r="T8" s="15" t="s">
        <v>120</v>
      </c>
      <c r="U8" s="7">
        <v>1</v>
      </c>
      <c r="V8" s="7">
        <v>1</v>
      </c>
      <c r="W8" s="7">
        <v>0</v>
      </c>
      <c r="X8" s="7">
        <v>0</v>
      </c>
      <c r="Y8" s="7">
        <v>0</v>
      </c>
      <c r="Z8" s="7">
        <v>0</v>
      </c>
      <c r="AA8" s="7">
        <v>2</v>
      </c>
      <c r="AB8" s="7">
        <v>1</v>
      </c>
      <c r="AC8" s="7">
        <v>1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1</v>
      </c>
      <c r="AJ8" s="188"/>
      <c r="AK8" s="14"/>
    </row>
    <row r="9" spans="1:37" s="72" customFormat="1" ht="30" customHeight="1">
      <c r="A9" s="378"/>
      <c r="B9" s="210"/>
      <c r="C9" s="70" t="s">
        <v>113</v>
      </c>
      <c r="D9" s="9">
        <v>14</v>
      </c>
      <c r="E9" s="7">
        <v>7</v>
      </c>
      <c r="F9" s="19">
        <v>7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8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88"/>
      <c r="AK9" s="14"/>
    </row>
    <row r="10" spans="1:37" s="72" customFormat="1" ht="30" customHeight="1">
      <c r="A10" s="378"/>
      <c r="B10" s="210" t="s">
        <v>174</v>
      </c>
      <c r="C10" s="71" t="s">
        <v>212</v>
      </c>
      <c r="D10" s="73">
        <v>93</v>
      </c>
      <c r="E10" s="7">
        <v>108</v>
      </c>
      <c r="F10" s="19">
        <v>-15</v>
      </c>
      <c r="G10" s="9">
        <v>4</v>
      </c>
      <c r="H10" s="7">
        <v>1</v>
      </c>
      <c r="I10" s="7">
        <v>5</v>
      </c>
      <c r="J10" s="7">
        <v>10</v>
      </c>
      <c r="K10" s="7">
        <v>8</v>
      </c>
      <c r="L10" s="7">
        <v>18</v>
      </c>
      <c r="M10" s="7">
        <v>2</v>
      </c>
      <c r="N10" s="7">
        <v>5</v>
      </c>
      <c r="O10" s="7">
        <v>14</v>
      </c>
      <c r="P10" s="7">
        <v>10</v>
      </c>
      <c r="Q10" s="7">
        <v>24</v>
      </c>
      <c r="R10" s="378"/>
      <c r="S10" s="210" t="s">
        <v>174</v>
      </c>
      <c r="T10" s="71" t="s">
        <v>212</v>
      </c>
      <c r="U10" s="7">
        <v>1</v>
      </c>
      <c r="V10" s="7">
        <v>0</v>
      </c>
      <c r="W10" s="7">
        <v>6</v>
      </c>
      <c r="X10" s="7">
        <v>2</v>
      </c>
      <c r="Y10" s="7">
        <v>4</v>
      </c>
      <c r="Z10" s="7">
        <v>3</v>
      </c>
      <c r="AA10" s="7">
        <v>1</v>
      </c>
      <c r="AB10" s="7">
        <v>4</v>
      </c>
      <c r="AC10" s="7">
        <v>2</v>
      </c>
      <c r="AD10" s="7">
        <v>1</v>
      </c>
      <c r="AE10" s="7">
        <v>6</v>
      </c>
      <c r="AF10" s="7">
        <v>5</v>
      </c>
      <c r="AG10" s="7">
        <v>0</v>
      </c>
      <c r="AH10" s="7">
        <v>1</v>
      </c>
      <c r="AI10" s="7">
        <v>3</v>
      </c>
      <c r="AJ10" s="188"/>
      <c r="AK10" s="14"/>
    </row>
    <row r="11" spans="1:37" s="5" customFormat="1" ht="30" customHeight="1">
      <c r="A11" s="378"/>
      <c r="B11" s="209"/>
      <c r="C11" s="16" t="s">
        <v>114</v>
      </c>
      <c r="D11" s="9">
        <v>20</v>
      </c>
      <c r="E11" s="7">
        <v>24</v>
      </c>
      <c r="F11" s="10">
        <v>-4</v>
      </c>
      <c r="G11" s="9">
        <v>3</v>
      </c>
      <c r="H11" s="7">
        <v>1</v>
      </c>
      <c r="I11" s="7">
        <v>4</v>
      </c>
      <c r="J11" s="7">
        <v>0</v>
      </c>
      <c r="K11" s="7">
        <v>1</v>
      </c>
      <c r="L11" s="7">
        <v>1</v>
      </c>
      <c r="M11" s="7">
        <v>0</v>
      </c>
      <c r="N11" s="7">
        <v>2</v>
      </c>
      <c r="O11" s="7">
        <v>2</v>
      </c>
      <c r="P11" s="7">
        <v>1</v>
      </c>
      <c r="Q11" s="7">
        <v>3</v>
      </c>
      <c r="R11" s="378"/>
      <c r="S11" s="209"/>
      <c r="T11" s="15" t="s">
        <v>114</v>
      </c>
      <c r="U11" s="7">
        <v>1</v>
      </c>
      <c r="V11" s="7">
        <v>0</v>
      </c>
      <c r="W11" s="7">
        <v>0</v>
      </c>
      <c r="X11" s="7">
        <v>0</v>
      </c>
      <c r="Y11" s="7">
        <v>0</v>
      </c>
      <c r="Z11" s="7">
        <v>2</v>
      </c>
      <c r="AA11" s="7">
        <v>0</v>
      </c>
      <c r="AB11" s="7">
        <v>1</v>
      </c>
      <c r="AC11" s="7">
        <v>1</v>
      </c>
      <c r="AD11" s="7">
        <v>1</v>
      </c>
      <c r="AE11" s="7">
        <v>3</v>
      </c>
      <c r="AF11" s="7">
        <v>0</v>
      </c>
      <c r="AG11" s="7">
        <v>0</v>
      </c>
      <c r="AH11" s="7">
        <v>1</v>
      </c>
      <c r="AI11" s="87">
        <v>0</v>
      </c>
      <c r="AJ11" s="188"/>
      <c r="AK11" s="14"/>
    </row>
    <row r="12" spans="1:37" s="5" customFormat="1" ht="30" customHeight="1">
      <c r="A12" s="378"/>
      <c r="B12" s="209"/>
      <c r="C12" s="16" t="s">
        <v>115</v>
      </c>
      <c r="D12" s="9">
        <v>50</v>
      </c>
      <c r="E12" s="7">
        <v>45</v>
      </c>
      <c r="F12" s="10">
        <v>5</v>
      </c>
      <c r="G12" s="9">
        <v>0</v>
      </c>
      <c r="H12" s="7">
        <v>0</v>
      </c>
      <c r="I12" s="7">
        <v>0</v>
      </c>
      <c r="J12" s="7">
        <v>5</v>
      </c>
      <c r="K12" s="7">
        <v>6</v>
      </c>
      <c r="L12" s="7">
        <v>11</v>
      </c>
      <c r="M12" s="7">
        <v>0</v>
      </c>
      <c r="N12" s="7">
        <v>1</v>
      </c>
      <c r="O12" s="7">
        <v>12</v>
      </c>
      <c r="P12" s="7">
        <v>6</v>
      </c>
      <c r="Q12" s="7">
        <v>18</v>
      </c>
      <c r="R12" s="378"/>
      <c r="S12" s="209"/>
      <c r="T12" s="15" t="s">
        <v>115</v>
      </c>
      <c r="U12" s="7">
        <v>0</v>
      </c>
      <c r="V12" s="7">
        <v>0</v>
      </c>
      <c r="W12" s="7">
        <v>4</v>
      </c>
      <c r="X12" s="7">
        <v>0</v>
      </c>
      <c r="Y12" s="7">
        <v>2</v>
      </c>
      <c r="Z12" s="7">
        <v>1</v>
      </c>
      <c r="AA12" s="7">
        <v>0</v>
      </c>
      <c r="AB12" s="7">
        <v>3</v>
      </c>
      <c r="AC12" s="7">
        <v>1</v>
      </c>
      <c r="AD12" s="7">
        <v>0</v>
      </c>
      <c r="AE12" s="7">
        <v>3</v>
      </c>
      <c r="AF12" s="7">
        <v>5</v>
      </c>
      <c r="AG12" s="7">
        <v>0</v>
      </c>
      <c r="AH12" s="7">
        <v>0</v>
      </c>
      <c r="AI12" s="7">
        <v>1</v>
      </c>
      <c r="AJ12" s="188"/>
      <c r="AK12" s="14"/>
    </row>
    <row r="13" spans="1:37" s="5" customFormat="1" ht="30" customHeight="1">
      <c r="A13" s="378"/>
      <c r="B13" s="209"/>
      <c r="C13" s="16" t="s">
        <v>116</v>
      </c>
      <c r="D13" s="9">
        <v>3</v>
      </c>
      <c r="E13" s="7">
        <v>1</v>
      </c>
      <c r="F13" s="10">
        <v>2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1</v>
      </c>
      <c r="Q13" s="7">
        <v>1</v>
      </c>
      <c r="R13" s="378"/>
      <c r="S13" s="209"/>
      <c r="T13" s="15" t="s">
        <v>116</v>
      </c>
      <c r="U13" s="7">
        <v>0</v>
      </c>
      <c r="V13" s="7">
        <v>0</v>
      </c>
      <c r="W13" s="7">
        <v>0</v>
      </c>
      <c r="X13" s="7">
        <v>0</v>
      </c>
      <c r="Y13" s="7">
        <v>1</v>
      </c>
      <c r="Z13" s="7">
        <v>0</v>
      </c>
      <c r="AA13" s="7">
        <v>1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188"/>
      <c r="AK13" s="14"/>
    </row>
    <row r="14" spans="1:37" s="89" customFormat="1" ht="30" customHeight="1">
      <c r="A14" s="378"/>
      <c r="B14" s="269"/>
      <c r="C14" s="104" t="s">
        <v>117</v>
      </c>
      <c r="D14" s="86">
        <v>0</v>
      </c>
      <c r="E14" s="102">
        <v>0</v>
      </c>
      <c r="F14" s="10">
        <v>0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378"/>
      <c r="S14" s="269"/>
      <c r="T14" s="85" t="s">
        <v>117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283"/>
      <c r="AK14" s="240"/>
    </row>
    <row r="15" spans="1:37" s="5" customFormat="1" ht="37.5" customHeight="1">
      <c r="A15" s="378"/>
      <c r="B15" s="209"/>
      <c r="C15" s="16" t="s">
        <v>210</v>
      </c>
      <c r="D15" s="9">
        <v>17</v>
      </c>
      <c r="E15" s="7">
        <v>26</v>
      </c>
      <c r="F15" s="10">
        <v>-9</v>
      </c>
      <c r="G15" s="9">
        <v>0</v>
      </c>
      <c r="H15" s="7">
        <v>0</v>
      </c>
      <c r="I15" s="7">
        <v>0</v>
      </c>
      <c r="J15" s="7">
        <v>5</v>
      </c>
      <c r="K15" s="7">
        <v>1</v>
      </c>
      <c r="L15" s="7">
        <v>6</v>
      </c>
      <c r="M15" s="7">
        <v>2</v>
      </c>
      <c r="N15" s="7">
        <v>1</v>
      </c>
      <c r="O15" s="7">
        <v>0</v>
      </c>
      <c r="P15" s="7">
        <v>1</v>
      </c>
      <c r="Q15" s="7">
        <v>1</v>
      </c>
      <c r="R15" s="378"/>
      <c r="S15" s="209"/>
      <c r="T15" s="15" t="s">
        <v>210</v>
      </c>
      <c r="U15" s="7">
        <v>0</v>
      </c>
      <c r="V15" s="7">
        <v>0</v>
      </c>
      <c r="W15" s="7">
        <v>2</v>
      </c>
      <c r="X15" s="7">
        <v>2</v>
      </c>
      <c r="Y15" s="7">
        <v>1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2</v>
      </c>
      <c r="AJ15" s="188"/>
      <c r="AK15" s="14"/>
    </row>
    <row r="16" spans="1:37" s="5" customFormat="1" ht="37.5">
      <c r="A16" s="378"/>
      <c r="B16" s="209"/>
      <c r="C16" s="16" t="s">
        <v>211</v>
      </c>
      <c r="D16" s="9">
        <v>0</v>
      </c>
      <c r="E16" s="78">
        <v>0</v>
      </c>
      <c r="F16" s="10">
        <v>0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8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188"/>
      <c r="AK16" s="14"/>
    </row>
    <row r="17" spans="1:37" s="5" customFormat="1" ht="30" customHeight="1">
      <c r="A17" s="378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8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188"/>
      <c r="AK17" s="14"/>
    </row>
    <row r="18" spans="1:37" s="5" customFormat="1" ht="36.75" customHeight="1">
      <c r="A18" s="378"/>
      <c r="B18" s="209"/>
      <c r="C18" s="16" t="s">
        <v>418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8"/>
      <c r="S18" s="209"/>
      <c r="T18" s="15" t="s">
        <v>418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88"/>
      <c r="AK18" s="14"/>
    </row>
    <row r="19" spans="1:37" s="5" customFormat="1" ht="61.5" customHeight="1">
      <c r="A19" s="378"/>
      <c r="B19" s="209"/>
      <c r="C19" s="16" t="s">
        <v>398</v>
      </c>
      <c r="D19" s="9">
        <v>0</v>
      </c>
      <c r="E19" s="78">
        <v>2</v>
      </c>
      <c r="F19" s="19">
        <v>-2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8"/>
      <c r="S19" s="209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188"/>
      <c r="AK19" s="14"/>
    </row>
    <row r="20" spans="1:37" s="5" customFormat="1" ht="30" customHeight="1">
      <c r="A20" s="378"/>
      <c r="B20" s="206"/>
      <c r="C20" s="16" t="s">
        <v>119</v>
      </c>
      <c r="D20" s="9">
        <v>3</v>
      </c>
      <c r="E20" s="7">
        <v>10</v>
      </c>
      <c r="F20" s="10">
        <v>-7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1</v>
      </c>
      <c r="O20" s="7">
        <v>0</v>
      </c>
      <c r="P20" s="7">
        <v>1</v>
      </c>
      <c r="Q20" s="7">
        <v>1</v>
      </c>
      <c r="R20" s="378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188"/>
      <c r="AK20" s="14"/>
    </row>
    <row r="21" spans="1:37" s="14" customFormat="1" ht="30" customHeight="1">
      <c r="A21" s="378"/>
      <c r="B21" s="212" t="s">
        <v>17</v>
      </c>
      <c r="C21" s="23" t="s">
        <v>121</v>
      </c>
      <c r="D21" s="24">
        <v>5</v>
      </c>
      <c r="E21" s="25">
        <v>5</v>
      </c>
      <c r="F21" s="26">
        <v>0</v>
      </c>
      <c r="G21" s="24">
        <v>0</v>
      </c>
      <c r="H21" s="25">
        <v>0</v>
      </c>
      <c r="I21" s="25">
        <v>0</v>
      </c>
      <c r="J21" s="25">
        <v>4</v>
      </c>
      <c r="K21" s="25">
        <v>0</v>
      </c>
      <c r="L21" s="25">
        <v>4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378"/>
      <c r="S21" s="212" t="s">
        <v>17</v>
      </c>
      <c r="T21" s="23" t="s">
        <v>121</v>
      </c>
      <c r="U21" s="25">
        <v>0</v>
      </c>
      <c r="V21" s="25">
        <v>0</v>
      </c>
      <c r="W21" s="25">
        <v>0</v>
      </c>
      <c r="X21" s="25">
        <v>0</v>
      </c>
      <c r="Y21" s="25">
        <v>1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45"/>
    </row>
    <row r="22" spans="1:37" s="89" customFormat="1" ht="30" customHeight="1">
      <c r="A22" s="378"/>
      <c r="B22" s="270"/>
      <c r="C22" s="104" t="s">
        <v>416</v>
      </c>
      <c r="D22" s="284">
        <v>0</v>
      </c>
      <c r="E22" s="102">
        <v>0</v>
      </c>
      <c r="F22" s="26">
        <v>0</v>
      </c>
      <c r="G22" s="102">
        <v>0</v>
      </c>
      <c r="H22" s="102">
        <v>0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102">
        <v>0</v>
      </c>
      <c r="P22" s="102">
        <v>0</v>
      </c>
      <c r="Q22" s="102">
        <v>0</v>
      </c>
      <c r="R22" s="378"/>
      <c r="S22" s="270"/>
      <c r="T22" s="85" t="s">
        <v>416</v>
      </c>
      <c r="U22" s="102">
        <v>0</v>
      </c>
      <c r="V22" s="102">
        <v>0</v>
      </c>
      <c r="W22" s="102">
        <v>0</v>
      </c>
      <c r="X22" s="102">
        <v>0</v>
      </c>
      <c r="Y22" s="102">
        <v>0</v>
      </c>
      <c r="Z22" s="102">
        <v>0</v>
      </c>
      <c r="AA22" s="102">
        <v>0</v>
      </c>
      <c r="AB22" s="102">
        <v>0</v>
      </c>
      <c r="AC22" s="102">
        <v>0</v>
      </c>
      <c r="AD22" s="102">
        <v>0</v>
      </c>
      <c r="AE22" s="102">
        <v>0</v>
      </c>
      <c r="AF22" s="102">
        <v>0</v>
      </c>
      <c r="AG22" s="102">
        <v>0</v>
      </c>
      <c r="AH22" s="102">
        <v>0</v>
      </c>
      <c r="AI22" s="102">
        <v>0</v>
      </c>
      <c r="AJ22" s="285"/>
      <c r="AK22" s="240"/>
    </row>
    <row r="23" spans="1:37" s="14" customFormat="1" ht="30" customHeight="1">
      <c r="A23" s="378"/>
      <c r="B23" s="212" t="s">
        <v>19</v>
      </c>
      <c r="C23" s="23" t="s">
        <v>122</v>
      </c>
      <c r="D23" s="24">
        <v>17</v>
      </c>
      <c r="E23" s="25">
        <v>4</v>
      </c>
      <c r="F23" s="26">
        <v>13</v>
      </c>
      <c r="G23" s="24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5</v>
      </c>
      <c r="P23" s="25">
        <v>1</v>
      </c>
      <c r="Q23" s="25">
        <v>6</v>
      </c>
      <c r="R23" s="378"/>
      <c r="S23" s="212" t="s">
        <v>19</v>
      </c>
      <c r="T23" s="23" t="s">
        <v>122</v>
      </c>
      <c r="U23" s="25">
        <v>4</v>
      </c>
      <c r="V23" s="25">
        <v>0</v>
      </c>
      <c r="W23" s="25">
        <v>0</v>
      </c>
      <c r="X23" s="25">
        <v>0</v>
      </c>
      <c r="Y23" s="25">
        <v>3</v>
      </c>
      <c r="Z23" s="25">
        <v>0</v>
      </c>
      <c r="AA23" s="25">
        <v>0</v>
      </c>
      <c r="AB23" s="25">
        <v>1</v>
      </c>
      <c r="AC23" s="25">
        <v>2</v>
      </c>
      <c r="AD23" s="25">
        <v>1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45"/>
    </row>
    <row r="24" spans="1:37" s="14" customFormat="1" ht="30" customHeight="1" thickBot="1">
      <c r="A24" s="378"/>
      <c r="B24" s="207" t="s">
        <v>22</v>
      </c>
      <c r="C24" s="23" t="s">
        <v>123</v>
      </c>
      <c r="D24" s="277">
        <v>27</v>
      </c>
      <c r="E24" s="286">
        <v>23</v>
      </c>
      <c r="F24" s="287">
        <v>4</v>
      </c>
      <c r="G24" s="24">
        <v>0</v>
      </c>
      <c r="H24" s="25">
        <v>0</v>
      </c>
      <c r="I24" s="25">
        <v>0</v>
      </c>
      <c r="J24" s="25">
        <v>0</v>
      </c>
      <c r="K24" s="25">
        <v>4</v>
      </c>
      <c r="L24" s="25">
        <v>4</v>
      </c>
      <c r="M24" s="25">
        <v>4</v>
      </c>
      <c r="N24" s="25">
        <v>0</v>
      </c>
      <c r="O24" s="25">
        <v>1</v>
      </c>
      <c r="P24" s="25">
        <v>8</v>
      </c>
      <c r="Q24" s="25">
        <v>9</v>
      </c>
      <c r="R24" s="378"/>
      <c r="S24" s="207" t="s">
        <v>22</v>
      </c>
      <c r="T24" s="23" t="s">
        <v>123</v>
      </c>
      <c r="U24" s="25">
        <v>2</v>
      </c>
      <c r="V24" s="25">
        <v>0</v>
      </c>
      <c r="W24" s="25">
        <v>0</v>
      </c>
      <c r="X24" s="25">
        <v>5</v>
      </c>
      <c r="Y24" s="25">
        <v>1</v>
      </c>
      <c r="Z24" s="25">
        <v>0</v>
      </c>
      <c r="AA24" s="25">
        <v>0</v>
      </c>
      <c r="AB24" s="25">
        <v>0</v>
      </c>
      <c r="AC24" s="25">
        <v>1</v>
      </c>
      <c r="AD24" s="25">
        <v>0</v>
      </c>
      <c r="AE24" s="25">
        <v>0</v>
      </c>
      <c r="AF24" s="25">
        <v>0</v>
      </c>
      <c r="AG24" s="25">
        <v>0</v>
      </c>
      <c r="AH24" s="25">
        <v>1</v>
      </c>
      <c r="AI24" s="25">
        <v>0</v>
      </c>
      <c r="AJ24" s="245"/>
    </row>
    <row r="25" spans="1:37" s="18" customFormat="1" ht="18.75">
      <c r="A25" s="164"/>
      <c r="B25" s="30"/>
      <c r="R25" s="162"/>
      <c r="S25" s="30"/>
      <c r="AJ25" s="184"/>
    </row>
    <row r="26" spans="1:37" s="18" customFormat="1" ht="18.75">
      <c r="A26" s="164"/>
      <c r="B26" s="30"/>
      <c r="R26" s="162"/>
      <c r="S26" s="30"/>
      <c r="AJ26" s="184"/>
    </row>
    <row r="27" spans="1:37" s="18" customFormat="1" ht="18.75">
      <c r="A27" s="164"/>
      <c r="B27" s="30"/>
      <c r="R27" s="162"/>
      <c r="S27" s="30"/>
      <c r="AJ27" s="184"/>
    </row>
    <row r="28" spans="1:37" s="18" customFormat="1" ht="18.75">
      <c r="A28" s="164"/>
      <c r="B28" s="30"/>
      <c r="R28" s="162"/>
      <c r="S28" s="30"/>
      <c r="AJ28" s="184"/>
    </row>
    <row r="29" spans="1:37" s="18" customFormat="1" ht="18.75">
      <c r="A29" s="164"/>
      <c r="B29" s="30"/>
      <c r="R29" s="162"/>
      <c r="S29" s="30"/>
      <c r="AJ29" s="184"/>
    </row>
    <row r="30" spans="1:37" s="18" customFormat="1" ht="18.75">
      <c r="A30" s="164"/>
      <c r="B30" s="30"/>
      <c r="R30" s="161"/>
      <c r="S30" s="30"/>
      <c r="AJ30" s="184"/>
    </row>
    <row r="31" spans="1:37" s="18" customFormat="1" ht="18.75">
      <c r="A31" s="164"/>
      <c r="B31" s="30"/>
      <c r="R31" s="161"/>
      <c r="S31" s="30"/>
      <c r="AJ31" s="184"/>
    </row>
    <row r="32" spans="1:37" s="18" customFormat="1" ht="18.75">
      <c r="A32" s="164"/>
      <c r="B32" s="30"/>
      <c r="R32" s="161"/>
      <c r="S32" s="30"/>
      <c r="AJ32" s="184"/>
    </row>
    <row r="33" spans="1:36" s="18" customFormat="1" ht="18.75">
      <c r="A33" s="164"/>
      <c r="B33" s="30"/>
      <c r="R33" s="161"/>
      <c r="S33" s="30"/>
      <c r="AJ33" s="184"/>
    </row>
    <row r="34" spans="1:36" s="18" customFormat="1" ht="18.75">
      <c r="A34" s="164"/>
      <c r="B34" s="30"/>
      <c r="R34" s="161"/>
      <c r="S34" s="30"/>
      <c r="AJ34" s="184"/>
    </row>
  </sheetData>
  <mergeCells count="38">
    <mergeCell ref="AA1:AC1"/>
    <mergeCell ref="J1:K1"/>
    <mergeCell ref="A1:A24"/>
    <mergeCell ref="R1:R24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9">
    <pageSetUpPr fitToPage="1"/>
  </sheetPr>
  <dimension ref="A1:AK40"/>
  <sheetViews>
    <sheetView zoomScale="80" zoomScaleNormal="80" workbookViewId="0">
      <selection activeCell="AA24" sqref="AA24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480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480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13738</v>
      </c>
      <c r="E6" s="102">
        <v>13666</v>
      </c>
      <c r="F6" s="10">
        <v>72</v>
      </c>
      <c r="G6" s="9">
        <v>1079</v>
      </c>
      <c r="H6" s="7">
        <v>345</v>
      </c>
      <c r="I6" s="7">
        <v>1424</v>
      </c>
      <c r="J6" s="7">
        <v>755</v>
      </c>
      <c r="K6" s="7">
        <v>378</v>
      </c>
      <c r="L6" s="7">
        <v>1133</v>
      </c>
      <c r="M6" s="7">
        <v>807</v>
      </c>
      <c r="N6" s="7">
        <v>584</v>
      </c>
      <c r="O6" s="7">
        <v>1118</v>
      </c>
      <c r="P6" s="7">
        <v>1084</v>
      </c>
      <c r="Q6" s="7">
        <v>2202</v>
      </c>
      <c r="R6" s="331"/>
      <c r="S6" s="207" t="s">
        <v>12</v>
      </c>
      <c r="T6" s="15" t="s">
        <v>195</v>
      </c>
      <c r="U6" s="7">
        <v>472</v>
      </c>
      <c r="V6" s="7">
        <v>389</v>
      </c>
      <c r="W6" s="7">
        <v>458</v>
      </c>
      <c r="X6" s="7">
        <v>395</v>
      </c>
      <c r="Y6" s="7">
        <v>1414</v>
      </c>
      <c r="Z6" s="7">
        <v>528</v>
      </c>
      <c r="AA6" s="7">
        <v>312</v>
      </c>
      <c r="AB6" s="7">
        <v>685</v>
      </c>
      <c r="AC6" s="7">
        <v>529</v>
      </c>
      <c r="AD6" s="7">
        <v>333</v>
      </c>
      <c r="AE6" s="7">
        <v>343</v>
      </c>
      <c r="AF6" s="7">
        <v>561</v>
      </c>
      <c r="AG6" s="7">
        <v>368</v>
      </c>
      <c r="AH6" s="7">
        <v>315</v>
      </c>
      <c r="AI6" s="7">
        <v>486</v>
      </c>
      <c r="AJ6" s="72"/>
    </row>
    <row r="7" spans="1:37" s="14" customFormat="1" ht="30" customHeight="1">
      <c r="A7" s="331"/>
      <c r="B7" s="212" t="s">
        <v>17</v>
      </c>
      <c r="C7" s="23" t="s">
        <v>194</v>
      </c>
      <c r="D7" s="24">
        <v>8617</v>
      </c>
      <c r="E7" s="101">
        <v>8070</v>
      </c>
      <c r="F7" s="26">
        <v>547</v>
      </c>
      <c r="G7" s="24">
        <v>1088</v>
      </c>
      <c r="H7" s="25">
        <v>331</v>
      </c>
      <c r="I7" s="25">
        <v>1419</v>
      </c>
      <c r="J7" s="25">
        <v>504</v>
      </c>
      <c r="K7" s="25">
        <v>197</v>
      </c>
      <c r="L7" s="25">
        <v>701</v>
      </c>
      <c r="M7" s="25">
        <v>617</v>
      </c>
      <c r="N7" s="25">
        <v>441</v>
      </c>
      <c r="O7" s="25">
        <v>536</v>
      </c>
      <c r="P7" s="25">
        <v>394</v>
      </c>
      <c r="Q7" s="25">
        <v>930</v>
      </c>
      <c r="R7" s="331"/>
      <c r="S7" s="212" t="s">
        <v>17</v>
      </c>
      <c r="T7" s="23" t="s">
        <v>194</v>
      </c>
      <c r="U7" s="25">
        <v>280</v>
      </c>
      <c r="V7" s="25">
        <v>316</v>
      </c>
      <c r="W7" s="25">
        <v>259</v>
      </c>
      <c r="X7" s="25">
        <v>217</v>
      </c>
      <c r="Y7" s="25">
        <v>812</v>
      </c>
      <c r="Z7" s="25">
        <v>355</v>
      </c>
      <c r="AA7" s="25">
        <v>241</v>
      </c>
      <c r="AB7" s="25">
        <v>422</v>
      </c>
      <c r="AC7" s="25">
        <v>195</v>
      </c>
      <c r="AD7" s="25">
        <v>222</v>
      </c>
      <c r="AE7" s="25">
        <v>250</v>
      </c>
      <c r="AF7" s="25">
        <v>267</v>
      </c>
      <c r="AG7" s="25">
        <v>205</v>
      </c>
      <c r="AH7" s="25">
        <v>155</v>
      </c>
      <c r="AI7" s="25">
        <v>313</v>
      </c>
      <c r="AK7" s="5"/>
    </row>
    <row r="8" spans="1:37" s="5" customFormat="1" ht="30" customHeight="1">
      <c r="A8" s="331"/>
      <c r="B8" s="209"/>
      <c r="C8" s="15" t="s">
        <v>80</v>
      </c>
      <c r="D8" s="9">
        <v>909</v>
      </c>
      <c r="E8" s="102">
        <v>625</v>
      </c>
      <c r="F8" s="19">
        <v>284</v>
      </c>
      <c r="G8" s="9">
        <v>159</v>
      </c>
      <c r="H8" s="7">
        <v>46</v>
      </c>
      <c r="I8" s="7">
        <v>205</v>
      </c>
      <c r="J8" s="7">
        <v>46</v>
      </c>
      <c r="K8" s="7">
        <v>17</v>
      </c>
      <c r="L8" s="7">
        <v>63</v>
      </c>
      <c r="M8" s="7">
        <v>91</v>
      </c>
      <c r="N8" s="7">
        <v>76</v>
      </c>
      <c r="O8" s="7">
        <v>38</v>
      </c>
      <c r="P8" s="7">
        <v>29</v>
      </c>
      <c r="Q8" s="7">
        <v>67</v>
      </c>
      <c r="R8" s="331"/>
      <c r="S8" s="209"/>
      <c r="T8" s="15" t="s">
        <v>80</v>
      </c>
      <c r="U8" s="7">
        <v>13</v>
      </c>
      <c r="V8" s="7">
        <v>35</v>
      </c>
      <c r="W8" s="7">
        <v>15</v>
      </c>
      <c r="X8" s="7">
        <v>18</v>
      </c>
      <c r="Y8" s="7">
        <v>68</v>
      </c>
      <c r="Z8" s="7">
        <v>24</v>
      </c>
      <c r="AA8" s="7">
        <v>18</v>
      </c>
      <c r="AB8" s="7">
        <v>63</v>
      </c>
      <c r="AC8" s="7">
        <v>13</v>
      </c>
      <c r="AD8" s="7">
        <v>31</v>
      </c>
      <c r="AE8" s="7">
        <v>14</v>
      </c>
      <c r="AF8" s="7">
        <v>29</v>
      </c>
      <c r="AG8" s="7">
        <v>23</v>
      </c>
      <c r="AH8" s="7">
        <v>15</v>
      </c>
      <c r="AI8" s="7">
        <v>28</v>
      </c>
    </row>
    <row r="9" spans="1:37" s="72" customFormat="1" ht="30" customHeight="1">
      <c r="A9" s="331"/>
      <c r="B9" s="209"/>
      <c r="C9" s="71" t="s">
        <v>81</v>
      </c>
      <c r="D9" s="9">
        <v>7708</v>
      </c>
      <c r="E9" s="102">
        <v>7445</v>
      </c>
      <c r="F9" s="19">
        <v>263</v>
      </c>
      <c r="G9" s="9">
        <v>929</v>
      </c>
      <c r="H9" s="7">
        <v>285</v>
      </c>
      <c r="I9" s="7">
        <v>1214</v>
      </c>
      <c r="J9" s="7">
        <v>458</v>
      </c>
      <c r="K9" s="7">
        <v>180</v>
      </c>
      <c r="L9" s="7">
        <v>638</v>
      </c>
      <c r="M9" s="7">
        <v>526</v>
      </c>
      <c r="N9" s="7">
        <v>365</v>
      </c>
      <c r="O9" s="7">
        <v>498</v>
      </c>
      <c r="P9" s="7">
        <v>365</v>
      </c>
      <c r="Q9" s="7">
        <v>863</v>
      </c>
      <c r="R9" s="331"/>
      <c r="S9" s="209"/>
      <c r="T9" s="71" t="s">
        <v>81</v>
      </c>
      <c r="U9" s="7">
        <v>267</v>
      </c>
      <c r="V9" s="7">
        <v>281</v>
      </c>
      <c r="W9" s="7">
        <v>244</v>
      </c>
      <c r="X9" s="7">
        <v>199</v>
      </c>
      <c r="Y9" s="7">
        <v>744</v>
      </c>
      <c r="Z9" s="7">
        <v>331</v>
      </c>
      <c r="AA9" s="7">
        <v>223</v>
      </c>
      <c r="AB9" s="7">
        <v>359</v>
      </c>
      <c r="AC9" s="7">
        <v>182</v>
      </c>
      <c r="AD9" s="7">
        <v>191</v>
      </c>
      <c r="AE9" s="7">
        <v>236</v>
      </c>
      <c r="AF9" s="7">
        <v>238</v>
      </c>
      <c r="AG9" s="7">
        <v>182</v>
      </c>
      <c r="AH9" s="7">
        <v>140</v>
      </c>
      <c r="AI9" s="7">
        <v>285</v>
      </c>
      <c r="AK9" s="5"/>
    </row>
    <row r="10" spans="1:37" s="72" customFormat="1" ht="30" customHeight="1">
      <c r="A10" s="331"/>
      <c r="B10" s="209"/>
      <c r="C10" s="71" t="s">
        <v>82</v>
      </c>
      <c r="D10" s="73">
        <v>7</v>
      </c>
      <c r="E10" s="102">
        <v>6</v>
      </c>
      <c r="F10" s="19">
        <v>1</v>
      </c>
      <c r="G10" s="9">
        <v>1</v>
      </c>
      <c r="H10" s="7">
        <v>0</v>
      </c>
      <c r="I10" s="7">
        <v>1</v>
      </c>
      <c r="J10" s="7">
        <v>0</v>
      </c>
      <c r="K10" s="7">
        <v>0</v>
      </c>
      <c r="L10" s="7">
        <v>0</v>
      </c>
      <c r="M10" s="7">
        <v>0</v>
      </c>
      <c r="N10" s="7">
        <v>1</v>
      </c>
      <c r="O10" s="7">
        <v>0</v>
      </c>
      <c r="P10" s="7">
        <v>0</v>
      </c>
      <c r="Q10" s="7">
        <v>0</v>
      </c>
      <c r="R10" s="331"/>
      <c r="S10" s="20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2</v>
      </c>
      <c r="Z10" s="7">
        <v>1</v>
      </c>
      <c r="AA10" s="7">
        <v>0</v>
      </c>
      <c r="AB10" s="7">
        <v>0</v>
      </c>
      <c r="AC10" s="7">
        <v>0</v>
      </c>
      <c r="AD10" s="7">
        <v>1</v>
      </c>
      <c r="AE10" s="7">
        <v>1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31"/>
      <c r="B11" s="209"/>
      <c r="C11" s="15" t="s">
        <v>83</v>
      </c>
      <c r="D11" s="9">
        <v>61</v>
      </c>
      <c r="E11" s="102">
        <v>135</v>
      </c>
      <c r="F11" s="10">
        <v>-74</v>
      </c>
      <c r="G11" s="9">
        <v>0</v>
      </c>
      <c r="H11" s="7">
        <v>0</v>
      </c>
      <c r="I11" s="7">
        <v>0</v>
      </c>
      <c r="J11" s="7">
        <v>24</v>
      </c>
      <c r="K11" s="7">
        <v>5</v>
      </c>
      <c r="L11" s="7">
        <v>29</v>
      </c>
      <c r="M11" s="7">
        <v>0</v>
      </c>
      <c r="N11" s="7">
        <v>0</v>
      </c>
      <c r="O11" s="7">
        <v>3</v>
      </c>
      <c r="P11" s="7">
        <v>11</v>
      </c>
      <c r="Q11" s="7">
        <v>14</v>
      </c>
      <c r="R11" s="331"/>
      <c r="S11" s="209"/>
      <c r="T11" s="15" t="s">
        <v>83</v>
      </c>
      <c r="U11" s="7">
        <v>0</v>
      </c>
      <c r="V11" s="7">
        <v>0</v>
      </c>
      <c r="W11" s="7">
        <v>3</v>
      </c>
      <c r="X11" s="7">
        <v>0</v>
      </c>
      <c r="Y11" s="7">
        <v>7</v>
      </c>
      <c r="Z11" s="7">
        <v>0</v>
      </c>
      <c r="AA11" s="7">
        <v>0</v>
      </c>
      <c r="AB11" s="7">
        <v>1</v>
      </c>
      <c r="AC11" s="7">
        <v>0</v>
      </c>
      <c r="AD11" s="7">
        <v>0</v>
      </c>
      <c r="AE11" s="7">
        <v>6</v>
      </c>
      <c r="AF11" s="7">
        <v>0</v>
      </c>
      <c r="AG11" s="7">
        <v>0</v>
      </c>
      <c r="AH11" s="7">
        <v>0</v>
      </c>
      <c r="AI11" s="87">
        <v>1</v>
      </c>
    </row>
    <row r="12" spans="1:37" s="5" customFormat="1" ht="30" customHeight="1">
      <c r="A12" s="331"/>
      <c r="B12" s="209"/>
      <c r="C12" s="15" t="s">
        <v>84</v>
      </c>
      <c r="D12" s="9">
        <v>126</v>
      </c>
      <c r="E12" s="102">
        <v>152</v>
      </c>
      <c r="F12" s="10">
        <v>-26</v>
      </c>
      <c r="G12" s="9">
        <v>7</v>
      </c>
      <c r="H12" s="7">
        <v>1</v>
      </c>
      <c r="I12" s="7">
        <v>8</v>
      </c>
      <c r="J12" s="7">
        <v>9</v>
      </c>
      <c r="K12" s="7">
        <v>10</v>
      </c>
      <c r="L12" s="7">
        <v>19</v>
      </c>
      <c r="M12" s="7">
        <v>0</v>
      </c>
      <c r="N12" s="7">
        <v>6</v>
      </c>
      <c r="O12" s="7">
        <v>13</v>
      </c>
      <c r="P12" s="7">
        <v>8</v>
      </c>
      <c r="Q12" s="7">
        <v>21</v>
      </c>
      <c r="R12" s="331"/>
      <c r="S12" s="209"/>
      <c r="T12" s="15" t="s">
        <v>84</v>
      </c>
      <c r="U12" s="7">
        <v>20</v>
      </c>
      <c r="V12" s="7">
        <v>3</v>
      </c>
      <c r="W12" s="7">
        <v>1</v>
      </c>
      <c r="X12" s="7">
        <v>3</v>
      </c>
      <c r="Y12" s="7">
        <v>2</v>
      </c>
      <c r="Z12" s="7">
        <v>8</v>
      </c>
      <c r="AA12" s="7">
        <v>7</v>
      </c>
      <c r="AB12" s="7">
        <v>2</v>
      </c>
      <c r="AC12" s="7">
        <v>5</v>
      </c>
      <c r="AD12" s="7">
        <v>10</v>
      </c>
      <c r="AE12" s="7">
        <v>4</v>
      </c>
      <c r="AF12" s="7">
        <v>3</v>
      </c>
      <c r="AG12" s="7">
        <v>2</v>
      </c>
      <c r="AH12" s="7">
        <v>0</v>
      </c>
      <c r="AI12" s="7">
        <v>2</v>
      </c>
    </row>
    <row r="13" spans="1:37" s="89" customFormat="1" ht="30" customHeight="1">
      <c r="A13" s="331"/>
      <c r="B13" s="269"/>
      <c r="C13" s="85" t="s">
        <v>85</v>
      </c>
      <c r="D13" s="86">
        <v>0</v>
      </c>
      <c r="E13" s="102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31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09"/>
      <c r="C14" s="15" t="s">
        <v>86</v>
      </c>
      <c r="D14" s="9">
        <v>63</v>
      </c>
      <c r="E14" s="102">
        <v>85</v>
      </c>
      <c r="F14" s="10">
        <v>-22</v>
      </c>
      <c r="G14" s="9">
        <v>4</v>
      </c>
      <c r="H14" s="7">
        <v>0</v>
      </c>
      <c r="I14" s="7">
        <v>4</v>
      </c>
      <c r="J14" s="7">
        <v>5</v>
      </c>
      <c r="K14" s="7">
        <v>0</v>
      </c>
      <c r="L14" s="7">
        <v>5</v>
      </c>
      <c r="M14" s="7">
        <v>1</v>
      </c>
      <c r="N14" s="7">
        <v>8</v>
      </c>
      <c r="O14" s="7">
        <v>15</v>
      </c>
      <c r="P14" s="7">
        <v>6</v>
      </c>
      <c r="Q14" s="7">
        <v>21</v>
      </c>
      <c r="R14" s="331"/>
      <c r="S14" s="209"/>
      <c r="T14" s="15" t="s">
        <v>86</v>
      </c>
      <c r="U14" s="7">
        <v>2</v>
      </c>
      <c r="V14" s="7">
        <v>0</v>
      </c>
      <c r="W14" s="7">
        <v>3</v>
      </c>
      <c r="X14" s="7">
        <v>0</v>
      </c>
      <c r="Y14" s="7">
        <v>3</v>
      </c>
      <c r="Z14" s="7">
        <v>2</v>
      </c>
      <c r="AA14" s="7">
        <v>0</v>
      </c>
      <c r="AB14" s="7">
        <v>1</v>
      </c>
      <c r="AC14" s="7">
        <v>0</v>
      </c>
      <c r="AD14" s="7">
        <v>1</v>
      </c>
      <c r="AE14" s="7">
        <v>3</v>
      </c>
      <c r="AF14" s="7">
        <v>1</v>
      </c>
      <c r="AG14" s="7">
        <v>1</v>
      </c>
      <c r="AH14" s="7">
        <v>2</v>
      </c>
      <c r="AI14" s="7">
        <v>5</v>
      </c>
    </row>
    <row r="15" spans="1:37" s="5" customFormat="1" ht="30" customHeight="1">
      <c r="A15" s="331"/>
      <c r="B15" s="206"/>
      <c r="C15" s="15" t="s">
        <v>87</v>
      </c>
      <c r="D15" s="9">
        <v>91</v>
      </c>
      <c r="E15" s="102">
        <v>98</v>
      </c>
      <c r="F15" s="10">
        <v>-7</v>
      </c>
      <c r="G15" s="9">
        <v>0</v>
      </c>
      <c r="H15" s="7">
        <v>9</v>
      </c>
      <c r="I15" s="7">
        <v>9</v>
      </c>
      <c r="J15" s="7">
        <v>0</v>
      </c>
      <c r="K15" s="7">
        <v>5</v>
      </c>
      <c r="L15" s="7">
        <v>5</v>
      </c>
      <c r="M15" s="7">
        <v>2</v>
      </c>
      <c r="N15" s="7">
        <v>6</v>
      </c>
      <c r="O15" s="7">
        <v>5</v>
      </c>
      <c r="P15" s="7">
        <v>32</v>
      </c>
      <c r="Q15" s="7">
        <v>37</v>
      </c>
      <c r="R15" s="331"/>
      <c r="S15" s="206"/>
      <c r="T15" s="15" t="s">
        <v>87</v>
      </c>
      <c r="U15" s="7">
        <v>0</v>
      </c>
      <c r="V15" s="7">
        <v>0</v>
      </c>
      <c r="W15" s="7">
        <v>2</v>
      </c>
      <c r="X15" s="7">
        <v>24</v>
      </c>
      <c r="Y15" s="7">
        <v>1</v>
      </c>
      <c r="Z15" s="7">
        <v>0</v>
      </c>
      <c r="AA15" s="7">
        <v>0</v>
      </c>
      <c r="AB15" s="7">
        <v>0</v>
      </c>
      <c r="AC15" s="7">
        <v>1</v>
      </c>
      <c r="AD15" s="7">
        <v>2</v>
      </c>
      <c r="AE15" s="7">
        <v>1</v>
      </c>
      <c r="AF15" s="7">
        <v>0</v>
      </c>
      <c r="AG15" s="7">
        <v>0</v>
      </c>
      <c r="AH15" s="7">
        <v>1</v>
      </c>
      <c r="AI15" s="7">
        <v>0</v>
      </c>
    </row>
    <row r="16" spans="1:37" s="14" customFormat="1" ht="30" customHeight="1">
      <c r="A16" s="331"/>
      <c r="B16" s="209" t="s">
        <v>19</v>
      </c>
      <c r="C16" s="23" t="s">
        <v>196</v>
      </c>
      <c r="D16" s="24">
        <v>8347</v>
      </c>
      <c r="E16" s="101">
        <v>8948</v>
      </c>
      <c r="F16" s="26">
        <v>-601</v>
      </c>
      <c r="G16" s="24">
        <v>860</v>
      </c>
      <c r="H16" s="25">
        <v>267</v>
      </c>
      <c r="I16" s="25">
        <v>1127</v>
      </c>
      <c r="J16" s="25">
        <v>468</v>
      </c>
      <c r="K16" s="25">
        <v>223</v>
      </c>
      <c r="L16" s="25">
        <v>691</v>
      </c>
      <c r="M16" s="25">
        <v>573</v>
      </c>
      <c r="N16" s="25">
        <v>400</v>
      </c>
      <c r="O16" s="25">
        <v>528</v>
      </c>
      <c r="P16" s="25">
        <v>474</v>
      </c>
      <c r="Q16" s="25">
        <v>1002</v>
      </c>
      <c r="R16" s="331"/>
      <c r="S16" s="209" t="s">
        <v>19</v>
      </c>
      <c r="T16" s="23" t="s">
        <v>196</v>
      </c>
      <c r="U16" s="25">
        <v>288</v>
      </c>
      <c r="V16" s="25">
        <v>270</v>
      </c>
      <c r="W16" s="25">
        <v>267</v>
      </c>
      <c r="X16" s="25">
        <v>199</v>
      </c>
      <c r="Y16" s="25">
        <v>762</v>
      </c>
      <c r="Z16" s="25">
        <v>351</v>
      </c>
      <c r="AA16" s="25">
        <v>217</v>
      </c>
      <c r="AB16" s="25">
        <v>439</v>
      </c>
      <c r="AC16" s="25">
        <v>242</v>
      </c>
      <c r="AD16" s="25">
        <v>262</v>
      </c>
      <c r="AE16" s="25">
        <v>243</v>
      </c>
      <c r="AF16" s="25">
        <v>309</v>
      </c>
      <c r="AG16" s="25">
        <v>216</v>
      </c>
      <c r="AH16" s="25">
        <v>193</v>
      </c>
      <c r="AI16" s="25">
        <v>296</v>
      </c>
      <c r="AK16" s="5"/>
    </row>
    <row r="17" spans="1:37" s="5" customFormat="1" ht="30" customHeight="1">
      <c r="A17" s="331"/>
      <c r="B17" s="209" t="s">
        <v>99</v>
      </c>
      <c r="C17" s="15" t="s">
        <v>197</v>
      </c>
      <c r="D17" s="9">
        <v>4207</v>
      </c>
      <c r="E17" s="102">
        <v>4180</v>
      </c>
      <c r="F17" s="10">
        <v>27</v>
      </c>
      <c r="G17" s="9">
        <v>449</v>
      </c>
      <c r="H17" s="7">
        <v>129</v>
      </c>
      <c r="I17" s="7">
        <v>578</v>
      </c>
      <c r="J17" s="7">
        <v>251</v>
      </c>
      <c r="K17" s="7">
        <v>122</v>
      </c>
      <c r="L17" s="7">
        <v>373</v>
      </c>
      <c r="M17" s="7">
        <v>282</v>
      </c>
      <c r="N17" s="7">
        <v>230</v>
      </c>
      <c r="O17" s="7">
        <v>272</v>
      </c>
      <c r="P17" s="7">
        <v>233</v>
      </c>
      <c r="Q17" s="7">
        <v>505</v>
      </c>
      <c r="R17" s="331"/>
      <c r="S17" s="209" t="s">
        <v>99</v>
      </c>
      <c r="T17" s="15" t="s">
        <v>197</v>
      </c>
      <c r="U17" s="7">
        <v>107</v>
      </c>
      <c r="V17" s="7">
        <v>107</v>
      </c>
      <c r="W17" s="7">
        <v>135</v>
      </c>
      <c r="X17" s="7">
        <v>85</v>
      </c>
      <c r="Y17" s="7">
        <v>370</v>
      </c>
      <c r="Z17" s="7">
        <v>174</v>
      </c>
      <c r="AA17" s="7">
        <v>132</v>
      </c>
      <c r="AB17" s="7">
        <v>236</v>
      </c>
      <c r="AC17" s="7">
        <v>106</v>
      </c>
      <c r="AD17" s="7">
        <v>118</v>
      </c>
      <c r="AE17" s="7">
        <v>151</v>
      </c>
      <c r="AF17" s="7">
        <v>138</v>
      </c>
      <c r="AG17" s="7">
        <v>114</v>
      </c>
      <c r="AH17" s="7">
        <v>103</v>
      </c>
      <c r="AI17" s="7">
        <v>163</v>
      </c>
    </row>
    <row r="18" spans="1:37" s="5" customFormat="1" ht="30" customHeight="1">
      <c r="A18" s="331"/>
      <c r="B18" s="209"/>
      <c r="C18" s="15" t="s">
        <v>110</v>
      </c>
      <c r="D18" s="9">
        <v>3183</v>
      </c>
      <c r="E18" s="102">
        <v>3115</v>
      </c>
      <c r="F18" s="10">
        <v>68</v>
      </c>
      <c r="G18" s="9">
        <v>409</v>
      </c>
      <c r="H18" s="7">
        <v>120</v>
      </c>
      <c r="I18" s="7">
        <v>529</v>
      </c>
      <c r="J18" s="7">
        <v>167</v>
      </c>
      <c r="K18" s="7">
        <v>54</v>
      </c>
      <c r="L18" s="7">
        <v>221</v>
      </c>
      <c r="M18" s="7">
        <v>267</v>
      </c>
      <c r="N18" s="7">
        <v>187</v>
      </c>
      <c r="O18" s="7">
        <v>202</v>
      </c>
      <c r="P18" s="7">
        <v>141</v>
      </c>
      <c r="Q18" s="7">
        <v>343</v>
      </c>
      <c r="R18" s="331"/>
      <c r="S18" s="209"/>
      <c r="T18" s="15" t="s">
        <v>110</v>
      </c>
      <c r="U18" s="7">
        <v>86</v>
      </c>
      <c r="V18" s="7">
        <v>100</v>
      </c>
      <c r="W18" s="7">
        <v>79</v>
      </c>
      <c r="X18" s="7">
        <v>77</v>
      </c>
      <c r="Y18" s="7">
        <v>271</v>
      </c>
      <c r="Z18" s="7">
        <v>89</v>
      </c>
      <c r="AA18" s="7">
        <v>112</v>
      </c>
      <c r="AB18" s="7">
        <v>192</v>
      </c>
      <c r="AC18" s="7">
        <v>61</v>
      </c>
      <c r="AD18" s="7">
        <v>79</v>
      </c>
      <c r="AE18" s="7">
        <v>95</v>
      </c>
      <c r="AF18" s="7">
        <v>106</v>
      </c>
      <c r="AG18" s="7">
        <v>82</v>
      </c>
      <c r="AH18" s="7">
        <v>76</v>
      </c>
      <c r="AI18" s="7">
        <v>131</v>
      </c>
    </row>
    <row r="19" spans="1:37" s="5" customFormat="1" ht="30" customHeight="1">
      <c r="A19" s="331"/>
      <c r="B19" s="209"/>
      <c r="C19" s="15" t="s">
        <v>111</v>
      </c>
      <c r="D19" s="9">
        <v>1024</v>
      </c>
      <c r="E19" s="102">
        <v>1065</v>
      </c>
      <c r="F19" s="10">
        <v>-41</v>
      </c>
      <c r="G19" s="9">
        <v>40</v>
      </c>
      <c r="H19" s="7">
        <v>9</v>
      </c>
      <c r="I19" s="7">
        <v>49</v>
      </c>
      <c r="J19" s="7">
        <v>84</v>
      </c>
      <c r="K19" s="7">
        <v>68</v>
      </c>
      <c r="L19" s="7">
        <v>152</v>
      </c>
      <c r="M19" s="7">
        <v>15</v>
      </c>
      <c r="N19" s="7">
        <v>43</v>
      </c>
      <c r="O19" s="7">
        <v>70</v>
      </c>
      <c r="P19" s="7">
        <v>92</v>
      </c>
      <c r="Q19" s="7">
        <v>162</v>
      </c>
      <c r="R19" s="331"/>
      <c r="S19" s="209"/>
      <c r="T19" s="15" t="s">
        <v>111</v>
      </c>
      <c r="U19" s="7">
        <v>21</v>
      </c>
      <c r="V19" s="7">
        <v>7</v>
      </c>
      <c r="W19" s="7">
        <v>56</v>
      </c>
      <c r="X19" s="7">
        <v>8</v>
      </c>
      <c r="Y19" s="7">
        <v>99</v>
      </c>
      <c r="Z19" s="7">
        <v>85</v>
      </c>
      <c r="AA19" s="7">
        <v>20</v>
      </c>
      <c r="AB19" s="7">
        <v>44</v>
      </c>
      <c r="AC19" s="7">
        <v>45</v>
      </c>
      <c r="AD19" s="7">
        <v>39</v>
      </c>
      <c r="AE19" s="7">
        <v>56</v>
      </c>
      <c r="AF19" s="7">
        <v>32</v>
      </c>
      <c r="AG19" s="7">
        <v>32</v>
      </c>
      <c r="AH19" s="7">
        <v>27</v>
      </c>
      <c r="AI19" s="7">
        <v>32</v>
      </c>
    </row>
    <row r="20" spans="1:37" s="5" customFormat="1" ht="30" customHeight="1">
      <c r="A20" s="331"/>
      <c r="B20" s="209" t="s">
        <v>100</v>
      </c>
      <c r="C20" s="15" t="s">
        <v>98</v>
      </c>
      <c r="D20" s="9">
        <v>833</v>
      </c>
      <c r="E20" s="102">
        <v>868</v>
      </c>
      <c r="F20" s="10">
        <v>-35</v>
      </c>
      <c r="G20" s="9">
        <v>8</v>
      </c>
      <c r="H20" s="7">
        <v>16</v>
      </c>
      <c r="I20" s="7">
        <v>24</v>
      </c>
      <c r="J20" s="7">
        <v>18</v>
      </c>
      <c r="K20" s="7">
        <v>17</v>
      </c>
      <c r="L20" s="7">
        <v>35</v>
      </c>
      <c r="M20" s="7">
        <v>79</v>
      </c>
      <c r="N20" s="7">
        <v>28</v>
      </c>
      <c r="O20" s="7">
        <v>61</v>
      </c>
      <c r="P20" s="7">
        <v>94</v>
      </c>
      <c r="Q20" s="7">
        <v>155</v>
      </c>
      <c r="R20" s="331"/>
      <c r="S20" s="209" t="s">
        <v>100</v>
      </c>
      <c r="T20" s="15" t="s">
        <v>98</v>
      </c>
      <c r="U20" s="7">
        <v>47</v>
      </c>
      <c r="V20" s="7">
        <v>32</v>
      </c>
      <c r="W20" s="7">
        <v>27</v>
      </c>
      <c r="X20" s="7">
        <v>35</v>
      </c>
      <c r="Y20" s="7">
        <v>66</v>
      </c>
      <c r="Z20" s="7">
        <v>19</v>
      </c>
      <c r="AA20" s="7">
        <v>17</v>
      </c>
      <c r="AB20" s="7">
        <v>41</v>
      </c>
      <c r="AC20" s="7">
        <v>51</v>
      </c>
      <c r="AD20" s="7">
        <v>51</v>
      </c>
      <c r="AE20" s="7">
        <v>41</v>
      </c>
      <c r="AF20" s="7">
        <v>20</v>
      </c>
      <c r="AG20" s="7">
        <v>12</v>
      </c>
      <c r="AH20" s="7">
        <v>19</v>
      </c>
      <c r="AI20" s="7">
        <v>34</v>
      </c>
    </row>
    <row r="21" spans="1:37" s="5" customFormat="1" ht="56.25">
      <c r="A21" s="331"/>
      <c r="B21" s="209" t="s">
        <v>101</v>
      </c>
      <c r="C21" s="15" t="s">
        <v>368</v>
      </c>
      <c r="D21" s="9">
        <v>95</v>
      </c>
      <c r="E21" s="102">
        <v>165</v>
      </c>
      <c r="F21" s="10">
        <v>-70</v>
      </c>
      <c r="G21" s="9">
        <v>4</v>
      </c>
      <c r="H21" s="7">
        <v>4</v>
      </c>
      <c r="I21" s="7">
        <v>8</v>
      </c>
      <c r="J21" s="7">
        <v>3</v>
      </c>
      <c r="K21" s="7">
        <v>1</v>
      </c>
      <c r="L21" s="7">
        <v>4</v>
      </c>
      <c r="M21" s="7">
        <v>3</v>
      </c>
      <c r="N21" s="7">
        <v>1</v>
      </c>
      <c r="O21" s="7">
        <v>14</v>
      </c>
      <c r="P21" s="7">
        <v>6</v>
      </c>
      <c r="Q21" s="7">
        <v>20</v>
      </c>
      <c r="R21" s="331"/>
      <c r="S21" s="209" t="s">
        <v>101</v>
      </c>
      <c r="T21" s="15" t="s">
        <v>368</v>
      </c>
      <c r="U21" s="7">
        <v>6</v>
      </c>
      <c r="V21" s="7">
        <v>10</v>
      </c>
      <c r="W21" s="7">
        <v>0</v>
      </c>
      <c r="X21" s="7">
        <v>1</v>
      </c>
      <c r="Y21" s="7">
        <v>2</v>
      </c>
      <c r="Z21" s="7">
        <v>17</v>
      </c>
      <c r="AA21" s="7">
        <v>0</v>
      </c>
      <c r="AB21" s="7">
        <v>7</v>
      </c>
      <c r="AC21" s="7">
        <v>3</v>
      </c>
      <c r="AD21" s="7">
        <v>1</v>
      </c>
      <c r="AE21" s="7">
        <v>2</v>
      </c>
      <c r="AF21" s="7">
        <v>7</v>
      </c>
      <c r="AG21" s="7">
        <v>0</v>
      </c>
      <c r="AH21" s="7">
        <v>2</v>
      </c>
      <c r="AI21" s="7">
        <v>1</v>
      </c>
    </row>
    <row r="22" spans="1:37" s="5" customFormat="1" ht="30" customHeight="1">
      <c r="A22" s="331"/>
      <c r="B22" s="209" t="s">
        <v>102</v>
      </c>
      <c r="C22" s="15" t="s">
        <v>89</v>
      </c>
      <c r="D22" s="9">
        <v>765</v>
      </c>
      <c r="E22" s="102">
        <v>1158</v>
      </c>
      <c r="F22" s="10">
        <v>-393</v>
      </c>
      <c r="G22" s="9">
        <v>167</v>
      </c>
      <c r="H22" s="7">
        <v>40</v>
      </c>
      <c r="I22" s="7">
        <v>207</v>
      </c>
      <c r="J22" s="7">
        <v>19</v>
      </c>
      <c r="K22" s="7">
        <v>11</v>
      </c>
      <c r="L22" s="7">
        <v>30</v>
      </c>
      <c r="M22" s="7">
        <v>59</v>
      </c>
      <c r="N22" s="7">
        <v>29</v>
      </c>
      <c r="O22" s="7">
        <v>34</v>
      </c>
      <c r="P22" s="7">
        <v>23</v>
      </c>
      <c r="Q22" s="7">
        <v>57</v>
      </c>
      <c r="R22" s="331"/>
      <c r="S22" s="209" t="s">
        <v>102</v>
      </c>
      <c r="T22" s="15" t="s">
        <v>89</v>
      </c>
      <c r="U22" s="7">
        <v>12</v>
      </c>
      <c r="V22" s="7">
        <v>35</v>
      </c>
      <c r="W22" s="7">
        <v>21</v>
      </c>
      <c r="X22" s="7">
        <v>13</v>
      </c>
      <c r="Y22" s="7">
        <v>96</v>
      </c>
      <c r="Z22" s="7">
        <v>39</v>
      </c>
      <c r="AA22" s="7">
        <v>6</v>
      </c>
      <c r="AB22" s="7">
        <v>30</v>
      </c>
      <c r="AC22" s="7">
        <v>14</v>
      </c>
      <c r="AD22" s="7">
        <v>9</v>
      </c>
      <c r="AE22" s="7">
        <v>5</v>
      </c>
      <c r="AF22" s="7">
        <v>40</v>
      </c>
      <c r="AG22" s="7">
        <v>6</v>
      </c>
      <c r="AH22" s="7">
        <v>17</v>
      </c>
      <c r="AI22" s="7">
        <v>40</v>
      </c>
    </row>
    <row r="23" spans="1:37" s="5" customFormat="1" ht="30" customHeight="1">
      <c r="A23" s="331"/>
      <c r="B23" s="209" t="s">
        <v>103</v>
      </c>
      <c r="C23" s="15" t="s">
        <v>90</v>
      </c>
      <c r="D23" s="9">
        <v>458</v>
      </c>
      <c r="E23" s="102">
        <v>492</v>
      </c>
      <c r="F23" s="10">
        <v>-34</v>
      </c>
      <c r="G23" s="9">
        <v>67</v>
      </c>
      <c r="H23" s="7">
        <v>13</v>
      </c>
      <c r="I23" s="7">
        <v>80</v>
      </c>
      <c r="J23" s="7">
        <v>39</v>
      </c>
      <c r="K23" s="7">
        <v>7</v>
      </c>
      <c r="L23" s="7">
        <v>46</v>
      </c>
      <c r="M23" s="7">
        <v>24</v>
      </c>
      <c r="N23" s="7">
        <v>33</v>
      </c>
      <c r="O23" s="7">
        <v>9</v>
      </c>
      <c r="P23" s="7">
        <v>11</v>
      </c>
      <c r="Q23" s="87">
        <v>20</v>
      </c>
      <c r="R23" s="331"/>
      <c r="S23" s="209" t="s">
        <v>103</v>
      </c>
      <c r="T23" s="15" t="s">
        <v>90</v>
      </c>
      <c r="U23" s="7">
        <v>14</v>
      </c>
      <c r="V23" s="7">
        <v>26</v>
      </c>
      <c r="W23" s="7">
        <v>15</v>
      </c>
      <c r="X23" s="7">
        <v>13</v>
      </c>
      <c r="Y23" s="7">
        <v>34</v>
      </c>
      <c r="Z23" s="7">
        <v>28</v>
      </c>
      <c r="AA23" s="7">
        <v>15</v>
      </c>
      <c r="AB23" s="7">
        <v>24</v>
      </c>
      <c r="AC23" s="7">
        <v>8</v>
      </c>
      <c r="AD23" s="7">
        <v>8</v>
      </c>
      <c r="AE23" s="7">
        <v>11</v>
      </c>
      <c r="AF23" s="7">
        <v>16</v>
      </c>
      <c r="AG23" s="7">
        <v>18</v>
      </c>
      <c r="AH23" s="7">
        <v>11</v>
      </c>
      <c r="AI23" s="7">
        <v>14</v>
      </c>
    </row>
    <row r="24" spans="1:37" s="5" customFormat="1" ht="30" customHeight="1">
      <c r="A24" s="331"/>
      <c r="B24" s="209" t="s">
        <v>104</v>
      </c>
      <c r="C24" s="15" t="s">
        <v>91</v>
      </c>
      <c r="D24" s="9">
        <v>0</v>
      </c>
      <c r="E24" s="102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31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09" t="s">
        <v>105</v>
      </c>
      <c r="C25" s="15" t="s">
        <v>92</v>
      </c>
      <c r="D25" s="9">
        <v>777</v>
      </c>
      <c r="E25" s="102">
        <v>705</v>
      </c>
      <c r="F25" s="10">
        <v>72</v>
      </c>
      <c r="G25" s="9">
        <v>67</v>
      </c>
      <c r="H25" s="7">
        <v>28</v>
      </c>
      <c r="I25" s="7">
        <v>95</v>
      </c>
      <c r="J25" s="7">
        <v>49</v>
      </c>
      <c r="K25" s="7">
        <v>26</v>
      </c>
      <c r="L25" s="7">
        <v>75</v>
      </c>
      <c r="M25" s="7">
        <v>44</v>
      </c>
      <c r="N25" s="7">
        <v>37</v>
      </c>
      <c r="O25" s="7">
        <v>71</v>
      </c>
      <c r="P25" s="7">
        <v>56</v>
      </c>
      <c r="Q25" s="7">
        <v>127</v>
      </c>
      <c r="R25" s="331"/>
      <c r="S25" s="209" t="s">
        <v>105</v>
      </c>
      <c r="T25" s="15" t="s">
        <v>92</v>
      </c>
      <c r="U25" s="7">
        <v>30</v>
      </c>
      <c r="V25" s="7">
        <v>14</v>
      </c>
      <c r="W25" s="7">
        <v>28</v>
      </c>
      <c r="X25" s="7">
        <v>25</v>
      </c>
      <c r="Y25" s="7">
        <v>76</v>
      </c>
      <c r="Z25" s="7">
        <v>29</v>
      </c>
      <c r="AA25" s="7">
        <v>21</v>
      </c>
      <c r="AB25" s="7">
        <v>30</v>
      </c>
      <c r="AC25" s="7">
        <v>25</v>
      </c>
      <c r="AD25" s="7">
        <v>16</v>
      </c>
      <c r="AE25" s="7">
        <v>13</v>
      </c>
      <c r="AF25" s="7">
        <v>34</v>
      </c>
      <c r="AG25" s="7">
        <v>18</v>
      </c>
      <c r="AH25" s="7">
        <v>21</v>
      </c>
      <c r="AI25" s="7">
        <v>19</v>
      </c>
    </row>
    <row r="26" spans="1:37" s="5" customFormat="1" ht="30" customHeight="1">
      <c r="A26" s="331"/>
      <c r="B26" s="209" t="s">
        <v>106</v>
      </c>
      <c r="C26" s="15" t="s">
        <v>93</v>
      </c>
      <c r="D26" s="9">
        <v>154</v>
      </c>
      <c r="E26" s="102">
        <v>153</v>
      </c>
      <c r="F26" s="10">
        <v>1</v>
      </c>
      <c r="G26" s="9">
        <v>21</v>
      </c>
      <c r="H26" s="7">
        <v>7</v>
      </c>
      <c r="I26" s="7">
        <v>28</v>
      </c>
      <c r="J26" s="7">
        <v>6</v>
      </c>
      <c r="K26" s="7">
        <v>0</v>
      </c>
      <c r="L26" s="7">
        <v>6</v>
      </c>
      <c r="M26" s="7">
        <v>14</v>
      </c>
      <c r="N26" s="7">
        <v>5</v>
      </c>
      <c r="O26" s="7">
        <v>7</v>
      </c>
      <c r="P26" s="7">
        <v>4</v>
      </c>
      <c r="Q26" s="7">
        <v>11</v>
      </c>
      <c r="R26" s="331"/>
      <c r="S26" s="209" t="s">
        <v>106</v>
      </c>
      <c r="T26" s="15" t="s">
        <v>93</v>
      </c>
      <c r="U26" s="7">
        <v>0</v>
      </c>
      <c r="V26" s="7">
        <v>10</v>
      </c>
      <c r="W26" s="7">
        <v>2</v>
      </c>
      <c r="X26" s="7">
        <v>6</v>
      </c>
      <c r="Y26" s="7">
        <v>13</v>
      </c>
      <c r="Z26" s="7">
        <v>5</v>
      </c>
      <c r="AA26" s="7">
        <v>4</v>
      </c>
      <c r="AB26" s="7">
        <v>8</v>
      </c>
      <c r="AC26" s="7">
        <v>5</v>
      </c>
      <c r="AD26" s="7">
        <v>5</v>
      </c>
      <c r="AE26" s="7">
        <v>0</v>
      </c>
      <c r="AF26" s="7">
        <v>11</v>
      </c>
      <c r="AG26" s="7">
        <v>13</v>
      </c>
      <c r="AH26" s="7">
        <v>3</v>
      </c>
      <c r="AI26" s="7">
        <v>5</v>
      </c>
    </row>
    <row r="27" spans="1:37" s="5" customFormat="1" ht="30" customHeight="1">
      <c r="A27" s="331"/>
      <c r="B27" s="209" t="s">
        <v>107</v>
      </c>
      <c r="C27" s="15" t="s">
        <v>94</v>
      </c>
      <c r="D27" s="9">
        <v>183</v>
      </c>
      <c r="E27" s="102">
        <v>229</v>
      </c>
      <c r="F27" s="10">
        <v>-46</v>
      </c>
      <c r="G27" s="9">
        <v>18</v>
      </c>
      <c r="H27" s="7">
        <v>8</v>
      </c>
      <c r="I27" s="7">
        <v>26</v>
      </c>
      <c r="J27" s="7">
        <v>3</v>
      </c>
      <c r="K27" s="7">
        <v>0</v>
      </c>
      <c r="L27" s="7">
        <v>3</v>
      </c>
      <c r="M27" s="7">
        <v>15</v>
      </c>
      <c r="N27" s="7">
        <v>9</v>
      </c>
      <c r="O27" s="7">
        <v>5</v>
      </c>
      <c r="P27" s="7">
        <v>3</v>
      </c>
      <c r="Q27" s="7">
        <v>8</v>
      </c>
      <c r="R27" s="331"/>
      <c r="S27" s="209" t="s">
        <v>107</v>
      </c>
      <c r="T27" s="15" t="s">
        <v>94</v>
      </c>
      <c r="U27" s="7">
        <v>6</v>
      </c>
      <c r="V27" s="7">
        <v>5</v>
      </c>
      <c r="W27" s="7">
        <v>7</v>
      </c>
      <c r="X27" s="7">
        <v>3</v>
      </c>
      <c r="Y27" s="7">
        <v>17</v>
      </c>
      <c r="Z27" s="7">
        <v>1</v>
      </c>
      <c r="AA27" s="7">
        <v>4</v>
      </c>
      <c r="AB27" s="7">
        <v>12</v>
      </c>
      <c r="AC27" s="7">
        <v>2</v>
      </c>
      <c r="AD27" s="7">
        <v>31</v>
      </c>
      <c r="AE27" s="7">
        <v>5</v>
      </c>
      <c r="AF27" s="7">
        <v>8</v>
      </c>
      <c r="AG27" s="7">
        <v>13</v>
      </c>
      <c r="AH27" s="7">
        <v>1</v>
      </c>
      <c r="AI27" s="7">
        <v>7</v>
      </c>
    </row>
    <row r="28" spans="1:37" s="5" customFormat="1" ht="30" customHeight="1">
      <c r="A28" s="331"/>
      <c r="B28" s="206" t="s">
        <v>108</v>
      </c>
      <c r="C28" s="15" t="s">
        <v>95</v>
      </c>
      <c r="D28" s="9">
        <v>875</v>
      </c>
      <c r="E28" s="102">
        <v>998</v>
      </c>
      <c r="F28" s="10">
        <v>-123</v>
      </c>
      <c r="G28" s="9">
        <v>59</v>
      </c>
      <c r="H28" s="7">
        <v>22</v>
      </c>
      <c r="I28" s="7">
        <v>81</v>
      </c>
      <c r="J28" s="7">
        <v>80</v>
      </c>
      <c r="K28" s="7">
        <v>39</v>
      </c>
      <c r="L28" s="7">
        <v>119</v>
      </c>
      <c r="M28" s="7">
        <v>53</v>
      </c>
      <c r="N28" s="7">
        <v>28</v>
      </c>
      <c r="O28" s="7">
        <v>55</v>
      </c>
      <c r="P28" s="7">
        <v>44</v>
      </c>
      <c r="Q28" s="7">
        <v>99</v>
      </c>
      <c r="R28" s="331"/>
      <c r="S28" s="206" t="s">
        <v>108</v>
      </c>
      <c r="T28" s="15" t="s">
        <v>95</v>
      </c>
      <c r="U28" s="7">
        <v>66</v>
      </c>
      <c r="V28" s="7">
        <v>31</v>
      </c>
      <c r="W28" s="7">
        <v>32</v>
      </c>
      <c r="X28" s="7">
        <v>18</v>
      </c>
      <c r="Y28" s="7">
        <v>88</v>
      </c>
      <c r="Z28" s="7">
        <v>39</v>
      </c>
      <c r="AA28" s="7">
        <v>18</v>
      </c>
      <c r="AB28" s="7">
        <v>51</v>
      </c>
      <c r="AC28" s="7">
        <v>28</v>
      </c>
      <c r="AD28" s="7">
        <v>23</v>
      </c>
      <c r="AE28" s="7">
        <v>15</v>
      </c>
      <c r="AF28" s="7">
        <v>35</v>
      </c>
      <c r="AG28" s="7">
        <v>22</v>
      </c>
      <c r="AH28" s="7">
        <v>16</v>
      </c>
      <c r="AI28" s="7">
        <v>13</v>
      </c>
    </row>
    <row r="29" spans="1:37" s="29" customFormat="1" ht="30" customHeight="1">
      <c r="A29" s="331"/>
      <c r="B29" s="212" t="s">
        <v>22</v>
      </c>
      <c r="C29" s="23" t="s">
        <v>96</v>
      </c>
      <c r="D29" s="24">
        <v>14008</v>
      </c>
      <c r="E29" s="101">
        <v>12788</v>
      </c>
      <c r="F29" s="26">
        <v>1220</v>
      </c>
      <c r="G29" s="24">
        <v>1307</v>
      </c>
      <c r="H29" s="25">
        <v>409</v>
      </c>
      <c r="I29" s="25">
        <v>1716</v>
      </c>
      <c r="J29" s="25">
        <v>791</v>
      </c>
      <c r="K29" s="25">
        <v>352</v>
      </c>
      <c r="L29" s="25">
        <v>1143</v>
      </c>
      <c r="M29" s="25">
        <v>851</v>
      </c>
      <c r="N29" s="25">
        <v>625</v>
      </c>
      <c r="O29" s="25">
        <v>1126</v>
      </c>
      <c r="P29" s="25">
        <v>1004</v>
      </c>
      <c r="Q29" s="25">
        <v>2130</v>
      </c>
      <c r="R29" s="331"/>
      <c r="S29" s="212" t="s">
        <v>22</v>
      </c>
      <c r="T29" s="28" t="s">
        <v>96</v>
      </c>
      <c r="U29" s="25">
        <v>464</v>
      </c>
      <c r="V29" s="25">
        <v>435</v>
      </c>
      <c r="W29" s="25">
        <v>450</v>
      </c>
      <c r="X29" s="25">
        <v>413</v>
      </c>
      <c r="Y29" s="25">
        <v>1464</v>
      </c>
      <c r="Z29" s="25">
        <v>532</v>
      </c>
      <c r="AA29" s="25">
        <v>336</v>
      </c>
      <c r="AB29" s="25">
        <v>668</v>
      </c>
      <c r="AC29" s="25">
        <v>482</v>
      </c>
      <c r="AD29" s="25">
        <v>293</v>
      </c>
      <c r="AE29" s="25">
        <v>350</v>
      </c>
      <c r="AF29" s="25">
        <v>519</v>
      </c>
      <c r="AG29" s="25">
        <v>357</v>
      </c>
      <c r="AH29" s="25">
        <v>277</v>
      </c>
      <c r="AI29" s="25">
        <v>503</v>
      </c>
      <c r="AJ29" s="244"/>
      <c r="AK29" s="5"/>
    </row>
    <row r="30" spans="1:37" s="91" customFormat="1" ht="30" customHeight="1" thickBot="1">
      <c r="A30" s="331"/>
      <c r="B30" s="206"/>
      <c r="C30" s="15" t="s">
        <v>109</v>
      </c>
      <c r="D30" s="11">
        <v>1260</v>
      </c>
      <c r="E30" s="103">
        <v>953</v>
      </c>
      <c r="F30" s="13">
        <v>307</v>
      </c>
      <c r="G30" s="9">
        <v>145</v>
      </c>
      <c r="H30" s="7">
        <v>54</v>
      </c>
      <c r="I30" s="7">
        <v>199</v>
      </c>
      <c r="J30" s="7">
        <v>41</v>
      </c>
      <c r="K30" s="7">
        <v>21</v>
      </c>
      <c r="L30" s="7">
        <v>62</v>
      </c>
      <c r="M30" s="7">
        <v>119</v>
      </c>
      <c r="N30" s="7">
        <v>99</v>
      </c>
      <c r="O30" s="7">
        <v>73</v>
      </c>
      <c r="P30" s="7">
        <v>73</v>
      </c>
      <c r="Q30" s="7">
        <v>146</v>
      </c>
      <c r="R30" s="331"/>
      <c r="S30" s="206"/>
      <c r="T30" s="33" t="s">
        <v>109</v>
      </c>
      <c r="U30" s="7">
        <v>33</v>
      </c>
      <c r="V30" s="7">
        <v>37</v>
      </c>
      <c r="W30" s="7">
        <v>30</v>
      </c>
      <c r="X30" s="7">
        <v>38</v>
      </c>
      <c r="Y30" s="7">
        <v>102</v>
      </c>
      <c r="Z30" s="7">
        <v>29</v>
      </c>
      <c r="AA30" s="7">
        <v>32</v>
      </c>
      <c r="AB30" s="7">
        <v>85</v>
      </c>
      <c r="AC30" s="7">
        <v>42</v>
      </c>
      <c r="AD30" s="7">
        <v>41</v>
      </c>
      <c r="AE30" s="7">
        <v>20</v>
      </c>
      <c r="AF30" s="7">
        <v>43</v>
      </c>
      <c r="AG30" s="7">
        <v>32</v>
      </c>
      <c r="AH30" s="7">
        <v>26</v>
      </c>
      <c r="AI30" s="7">
        <v>45</v>
      </c>
      <c r="AJ30" s="21"/>
      <c r="AK30" s="5"/>
    </row>
    <row r="31" spans="1:37" s="81" customFormat="1" ht="18.75">
      <c r="A31" s="331"/>
      <c r="B31" s="82" t="s">
        <v>149</v>
      </c>
      <c r="E31" s="118"/>
      <c r="R31" s="331"/>
      <c r="S31" s="82" t="s">
        <v>149</v>
      </c>
      <c r="AK31" s="5"/>
    </row>
    <row r="32" spans="1:37" s="18" customFormat="1" ht="18.75">
      <c r="A32" s="164"/>
      <c r="B32" s="31"/>
      <c r="E32" s="90"/>
      <c r="R32" s="162"/>
      <c r="S32" s="31"/>
      <c r="AK32" s="5"/>
    </row>
    <row r="33" spans="1:37" s="18" customFormat="1" ht="18.75">
      <c r="A33" s="164"/>
      <c r="B33" s="30"/>
      <c r="E33" s="90"/>
      <c r="R33" s="162"/>
      <c r="S33" s="30"/>
      <c r="AK33" s="5"/>
    </row>
    <row r="34" spans="1:37" s="18" customFormat="1" ht="18.75">
      <c r="A34" s="164"/>
      <c r="B34" s="30"/>
      <c r="E34" s="90"/>
      <c r="R34" s="162"/>
      <c r="S34" s="30"/>
    </row>
    <row r="35" spans="1:37" s="18" customFormat="1" ht="18.75">
      <c r="A35" s="164"/>
      <c r="B35" s="30"/>
      <c r="E35" s="97"/>
      <c r="R35" s="162"/>
      <c r="S35" s="30"/>
    </row>
    <row r="36" spans="1:37" s="18" customFormat="1" ht="18.75">
      <c r="A36" s="164"/>
      <c r="B36" s="30"/>
      <c r="E36" s="90"/>
      <c r="R36" s="161"/>
      <c r="S36" s="30"/>
    </row>
    <row r="37" spans="1:37" s="18" customFormat="1" ht="18.75">
      <c r="A37" s="164"/>
      <c r="B37" s="30"/>
      <c r="E37" s="90"/>
      <c r="R37" s="161"/>
      <c r="S37" s="30"/>
    </row>
    <row r="38" spans="1:37" s="18" customFormat="1" ht="18.75">
      <c r="A38" s="164"/>
      <c r="B38" s="30"/>
      <c r="E38" s="90"/>
      <c r="R38" s="161"/>
      <c r="S38" s="30"/>
    </row>
    <row r="39" spans="1:37" s="18" customFormat="1" ht="18.75">
      <c r="A39" s="164"/>
      <c r="B39" s="30"/>
      <c r="E39" s="90"/>
      <c r="R39" s="161"/>
      <c r="S39" s="30"/>
    </row>
    <row r="40" spans="1:37" s="18" customFormat="1" ht="18.75">
      <c r="A40" s="164"/>
      <c r="B40" s="30"/>
      <c r="E40" s="90"/>
      <c r="R40" s="161"/>
      <c r="S40" s="30"/>
    </row>
  </sheetData>
  <mergeCells count="38">
    <mergeCell ref="A1:A31"/>
    <mergeCell ref="R1:R31"/>
    <mergeCell ref="Y4:Y5"/>
    <mergeCell ref="Z4:Z5"/>
    <mergeCell ref="M4:M5"/>
    <mergeCell ref="E4:E5"/>
    <mergeCell ref="D4:D5"/>
    <mergeCell ref="G4:I4"/>
    <mergeCell ref="C3:C5"/>
    <mergeCell ref="J4:L4"/>
    <mergeCell ref="D3:F3"/>
    <mergeCell ref="AB4:AB5"/>
    <mergeCell ref="AA4:AA5"/>
    <mergeCell ref="X4:X5"/>
    <mergeCell ref="J1:K1"/>
    <mergeCell ref="AA1:AC1"/>
    <mergeCell ref="V4:V5"/>
    <mergeCell ref="W4:W5"/>
    <mergeCell ref="T3:T5"/>
    <mergeCell ref="U4:U5"/>
    <mergeCell ref="G3:Q3"/>
    <mergeCell ref="N4:N5"/>
    <mergeCell ref="AG4:AG5"/>
    <mergeCell ref="O4:Q4"/>
    <mergeCell ref="B1:I1"/>
    <mergeCell ref="S1:Z1"/>
    <mergeCell ref="B2:Q2"/>
    <mergeCell ref="S2:AI2"/>
    <mergeCell ref="AI4:AI5"/>
    <mergeCell ref="U3:AI3"/>
    <mergeCell ref="S3:S5"/>
    <mergeCell ref="B3:B5"/>
    <mergeCell ref="AH4:AH5"/>
    <mergeCell ref="AC4:AC5"/>
    <mergeCell ref="AF4:AF5"/>
    <mergeCell ref="AE4:AE5"/>
    <mergeCell ref="F4: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AK35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7" customWidth="1"/>
    <col min="19" max="19" width="3.625" style="2" customWidth="1"/>
    <col min="20" max="20" width="60.625" style="1" customWidth="1"/>
    <col min="21" max="21" width="12.625" style="1" customWidth="1"/>
    <col min="22" max="27" width="10.625" style="1" customWidth="1"/>
    <col min="28" max="28" width="11" style="1" customWidth="1"/>
    <col min="29" max="35" width="10.625" style="1" customWidth="1"/>
    <col min="36" max="16384" width="9" style="1"/>
  </cols>
  <sheetData>
    <row r="1" spans="1:37" s="34" customFormat="1" ht="18.75">
      <c r="A1" s="331" t="s">
        <v>401</v>
      </c>
      <c r="B1" s="342" t="s">
        <v>364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31" t="s">
        <v>401</v>
      </c>
      <c r="S1" s="342" t="s">
        <v>365</v>
      </c>
      <c r="T1" s="342"/>
      <c r="U1" s="342"/>
      <c r="V1" s="342"/>
      <c r="W1" s="342"/>
      <c r="X1" s="342"/>
      <c r="Y1" s="342"/>
      <c r="Z1" s="342"/>
      <c r="AA1" s="342"/>
      <c r="AB1" s="342"/>
      <c r="AC1" s="342"/>
      <c r="AD1" s="342"/>
      <c r="AE1" s="342"/>
      <c r="AF1" s="342"/>
      <c r="AG1" s="342"/>
      <c r="AH1" s="342"/>
      <c r="AI1" s="342"/>
    </row>
    <row r="2" spans="1:37" s="18" customFormat="1" ht="19.5" thickBot="1">
      <c r="A2" s="331"/>
      <c r="B2" s="347" t="s">
        <v>422</v>
      </c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 t="s">
        <v>422</v>
      </c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60</v>
      </c>
      <c r="D6" s="24"/>
      <c r="E6" s="25"/>
      <c r="F6" s="26"/>
      <c r="G6" s="24"/>
      <c r="H6" s="25"/>
      <c r="I6" s="25"/>
      <c r="J6" s="25"/>
      <c r="K6" s="25"/>
      <c r="L6" s="25"/>
      <c r="M6" s="25"/>
      <c r="N6" s="25"/>
      <c r="O6" s="25"/>
      <c r="P6" s="25"/>
      <c r="Q6" s="25"/>
      <c r="R6" s="331"/>
      <c r="S6" s="212" t="s">
        <v>12</v>
      </c>
      <c r="T6" s="23" t="s">
        <v>60</v>
      </c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1:37" s="5" customFormat="1" ht="30" customHeight="1">
      <c r="A7" s="331"/>
      <c r="B7" s="209"/>
      <c r="C7" s="16" t="s">
        <v>56</v>
      </c>
      <c r="D7" s="9">
        <v>586</v>
      </c>
      <c r="E7" s="7">
        <v>488</v>
      </c>
      <c r="F7" s="10">
        <v>98</v>
      </c>
      <c r="G7" s="9">
        <v>48</v>
      </c>
      <c r="H7" s="7">
        <v>26</v>
      </c>
      <c r="I7" s="7">
        <v>74</v>
      </c>
      <c r="J7" s="7">
        <v>30</v>
      </c>
      <c r="K7" s="7">
        <v>12</v>
      </c>
      <c r="L7" s="7">
        <v>42</v>
      </c>
      <c r="M7" s="7">
        <v>34</v>
      </c>
      <c r="N7" s="7">
        <v>35</v>
      </c>
      <c r="O7" s="7">
        <v>34</v>
      </c>
      <c r="P7" s="7">
        <v>49</v>
      </c>
      <c r="Q7" s="7">
        <v>83</v>
      </c>
      <c r="R7" s="331"/>
      <c r="S7" s="209"/>
      <c r="T7" s="15" t="s">
        <v>56</v>
      </c>
      <c r="U7" s="7">
        <v>11</v>
      </c>
      <c r="V7" s="7">
        <v>31</v>
      </c>
      <c r="W7" s="7">
        <v>9</v>
      </c>
      <c r="X7" s="7">
        <v>25</v>
      </c>
      <c r="Y7" s="7">
        <v>47</v>
      </c>
      <c r="Z7" s="7">
        <v>20</v>
      </c>
      <c r="AA7" s="7">
        <v>19</v>
      </c>
      <c r="AB7" s="7">
        <v>23</v>
      </c>
      <c r="AC7" s="7">
        <v>15</v>
      </c>
      <c r="AD7" s="7">
        <v>17</v>
      </c>
      <c r="AE7" s="7">
        <v>24</v>
      </c>
      <c r="AF7" s="7">
        <v>21</v>
      </c>
      <c r="AG7" s="7">
        <v>19</v>
      </c>
      <c r="AH7" s="7">
        <v>12</v>
      </c>
      <c r="AI7" s="7">
        <v>25</v>
      </c>
      <c r="AJ7" s="72"/>
    </row>
    <row r="8" spans="1:37" s="5" customFormat="1" ht="30" customHeight="1">
      <c r="A8" s="331"/>
      <c r="B8" s="209"/>
      <c r="C8" s="15" t="s">
        <v>57</v>
      </c>
      <c r="D8" s="9">
        <v>3758</v>
      </c>
      <c r="E8" s="7">
        <v>3172</v>
      </c>
      <c r="F8" s="19">
        <v>586</v>
      </c>
      <c r="G8" s="9">
        <v>258</v>
      </c>
      <c r="H8" s="7">
        <v>130</v>
      </c>
      <c r="I8" s="7">
        <v>388</v>
      </c>
      <c r="J8" s="7">
        <v>155</v>
      </c>
      <c r="K8" s="7">
        <v>84</v>
      </c>
      <c r="L8" s="7">
        <v>239</v>
      </c>
      <c r="M8" s="7">
        <v>222</v>
      </c>
      <c r="N8" s="7">
        <v>229</v>
      </c>
      <c r="O8" s="7">
        <v>198</v>
      </c>
      <c r="P8" s="7">
        <v>237</v>
      </c>
      <c r="Q8" s="7">
        <v>435</v>
      </c>
      <c r="R8" s="331"/>
      <c r="S8" s="209"/>
      <c r="T8" s="15" t="s">
        <v>57</v>
      </c>
      <c r="U8" s="7">
        <v>118</v>
      </c>
      <c r="V8" s="7">
        <v>191</v>
      </c>
      <c r="W8" s="7">
        <v>105</v>
      </c>
      <c r="X8" s="7">
        <v>127</v>
      </c>
      <c r="Y8" s="7">
        <v>293</v>
      </c>
      <c r="Z8" s="7">
        <v>150</v>
      </c>
      <c r="AA8" s="7">
        <v>159</v>
      </c>
      <c r="AB8" s="7">
        <v>162</v>
      </c>
      <c r="AC8" s="7">
        <v>118</v>
      </c>
      <c r="AD8" s="7">
        <v>133</v>
      </c>
      <c r="AE8" s="7">
        <v>138</v>
      </c>
      <c r="AF8" s="7">
        <v>163</v>
      </c>
      <c r="AG8" s="7">
        <v>133</v>
      </c>
      <c r="AH8" s="7">
        <v>118</v>
      </c>
      <c r="AI8" s="7">
        <v>137</v>
      </c>
      <c r="AJ8" s="72"/>
    </row>
    <row r="9" spans="1:37" s="72" customFormat="1" ht="30" customHeight="1">
      <c r="A9" s="331"/>
      <c r="B9" s="209"/>
      <c r="C9" s="70" t="s">
        <v>58</v>
      </c>
      <c r="D9" s="9">
        <v>162</v>
      </c>
      <c r="E9" s="7">
        <v>182</v>
      </c>
      <c r="F9" s="19">
        <v>-20</v>
      </c>
      <c r="G9" s="9">
        <v>10</v>
      </c>
      <c r="H9" s="7">
        <v>4</v>
      </c>
      <c r="I9" s="7">
        <v>14</v>
      </c>
      <c r="J9" s="7">
        <v>7</v>
      </c>
      <c r="K9" s="7">
        <v>4</v>
      </c>
      <c r="L9" s="7">
        <v>11</v>
      </c>
      <c r="M9" s="7">
        <v>7</v>
      </c>
      <c r="N9" s="7">
        <v>7</v>
      </c>
      <c r="O9" s="7">
        <v>6</v>
      </c>
      <c r="P9" s="7">
        <v>13</v>
      </c>
      <c r="Q9" s="7">
        <v>19</v>
      </c>
      <c r="R9" s="331"/>
      <c r="S9" s="209"/>
      <c r="T9" s="71" t="s">
        <v>58</v>
      </c>
      <c r="U9" s="7">
        <v>6</v>
      </c>
      <c r="V9" s="7">
        <v>4</v>
      </c>
      <c r="W9" s="7">
        <v>2</v>
      </c>
      <c r="X9" s="7">
        <v>4</v>
      </c>
      <c r="Y9" s="7">
        <v>20</v>
      </c>
      <c r="Z9" s="7">
        <v>4</v>
      </c>
      <c r="AA9" s="7">
        <v>9</v>
      </c>
      <c r="AB9" s="7">
        <v>3</v>
      </c>
      <c r="AC9" s="7">
        <v>5</v>
      </c>
      <c r="AD9" s="7">
        <v>6</v>
      </c>
      <c r="AE9" s="7">
        <v>9</v>
      </c>
      <c r="AF9" s="7">
        <v>5</v>
      </c>
      <c r="AG9" s="7">
        <v>9</v>
      </c>
      <c r="AH9" s="7">
        <v>13</v>
      </c>
      <c r="AI9" s="7">
        <v>5</v>
      </c>
      <c r="AK9" s="5"/>
    </row>
    <row r="10" spans="1:37" s="72" customFormat="1" ht="30" customHeight="1">
      <c r="A10" s="331"/>
      <c r="B10" s="209"/>
      <c r="C10" s="71" t="s">
        <v>57</v>
      </c>
      <c r="D10" s="73">
        <v>1742</v>
      </c>
      <c r="E10" s="7">
        <v>1580</v>
      </c>
      <c r="F10" s="19">
        <v>162</v>
      </c>
      <c r="G10" s="9">
        <v>97</v>
      </c>
      <c r="H10" s="7">
        <v>57</v>
      </c>
      <c r="I10" s="7">
        <v>154</v>
      </c>
      <c r="J10" s="7">
        <v>60</v>
      </c>
      <c r="K10" s="7">
        <v>47</v>
      </c>
      <c r="L10" s="7">
        <v>107</v>
      </c>
      <c r="M10" s="7">
        <v>114</v>
      </c>
      <c r="N10" s="7">
        <v>114</v>
      </c>
      <c r="O10" s="7">
        <v>82</v>
      </c>
      <c r="P10" s="7">
        <v>107</v>
      </c>
      <c r="Q10" s="7">
        <v>189</v>
      </c>
      <c r="R10" s="331"/>
      <c r="S10" s="209"/>
      <c r="T10" s="71" t="s">
        <v>57</v>
      </c>
      <c r="U10" s="7">
        <v>50</v>
      </c>
      <c r="V10" s="7">
        <v>90</v>
      </c>
      <c r="W10" s="7">
        <v>45</v>
      </c>
      <c r="X10" s="7">
        <v>67</v>
      </c>
      <c r="Y10" s="7">
        <v>128</v>
      </c>
      <c r="Z10" s="7">
        <v>47</v>
      </c>
      <c r="AA10" s="7">
        <v>88</v>
      </c>
      <c r="AB10" s="7">
        <v>75</v>
      </c>
      <c r="AC10" s="7">
        <v>45</v>
      </c>
      <c r="AD10" s="7">
        <v>57</v>
      </c>
      <c r="AE10" s="7">
        <v>75</v>
      </c>
      <c r="AF10" s="7">
        <v>89</v>
      </c>
      <c r="AG10" s="7">
        <v>83</v>
      </c>
      <c r="AH10" s="7">
        <v>63</v>
      </c>
      <c r="AI10" s="7">
        <v>62</v>
      </c>
      <c r="AK10" s="5"/>
    </row>
    <row r="11" spans="1:37" s="5" customFormat="1" ht="30" customHeight="1">
      <c r="A11" s="331"/>
      <c r="B11" s="206"/>
      <c r="C11" s="16" t="s">
        <v>59</v>
      </c>
      <c r="D11" s="9">
        <v>1305</v>
      </c>
      <c r="E11" s="7">
        <v>1089</v>
      </c>
      <c r="F11" s="10">
        <v>216</v>
      </c>
      <c r="G11" s="9">
        <v>77</v>
      </c>
      <c r="H11" s="7">
        <v>37</v>
      </c>
      <c r="I11" s="7">
        <v>114</v>
      </c>
      <c r="J11" s="7">
        <v>65</v>
      </c>
      <c r="K11" s="7">
        <v>33</v>
      </c>
      <c r="L11" s="7">
        <v>98</v>
      </c>
      <c r="M11" s="7">
        <v>73</v>
      </c>
      <c r="N11" s="7">
        <v>82</v>
      </c>
      <c r="O11" s="7">
        <v>49</v>
      </c>
      <c r="P11" s="7">
        <v>82</v>
      </c>
      <c r="Q11" s="7">
        <v>131</v>
      </c>
      <c r="R11" s="331"/>
      <c r="S11" s="206"/>
      <c r="T11" s="15" t="s">
        <v>59</v>
      </c>
      <c r="U11" s="7">
        <v>22</v>
      </c>
      <c r="V11" s="7">
        <v>65</v>
      </c>
      <c r="W11" s="7">
        <v>36</v>
      </c>
      <c r="X11" s="7">
        <v>49</v>
      </c>
      <c r="Y11" s="7">
        <v>129</v>
      </c>
      <c r="Z11" s="7">
        <v>69</v>
      </c>
      <c r="AA11" s="7">
        <v>45</v>
      </c>
      <c r="AB11" s="7">
        <v>57</v>
      </c>
      <c r="AC11" s="7">
        <v>57</v>
      </c>
      <c r="AD11" s="7">
        <v>46</v>
      </c>
      <c r="AE11" s="7">
        <v>48</v>
      </c>
      <c r="AF11" s="7">
        <v>60</v>
      </c>
      <c r="AG11" s="7">
        <v>38</v>
      </c>
      <c r="AH11" s="7">
        <v>35</v>
      </c>
      <c r="AI11" s="87">
        <v>51</v>
      </c>
      <c r="AJ11" s="72"/>
    </row>
    <row r="12" spans="1:37" s="14" customFormat="1" ht="30" customHeight="1">
      <c r="A12" s="331"/>
      <c r="B12" s="212" t="s">
        <v>17</v>
      </c>
      <c r="C12" s="23" t="s">
        <v>61</v>
      </c>
      <c r="D12" s="24"/>
      <c r="E12" s="25"/>
      <c r="F12" s="26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31"/>
      <c r="S12" s="212" t="s">
        <v>17</v>
      </c>
      <c r="T12" s="23" t="s">
        <v>61</v>
      </c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K12" s="5"/>
    </row>
    <row r="13" spans="1:37" s="5" customFormat="1" ht="30" customHeight="1">
      <c r="A13" s="331"/>
      <c r="B13" s="209"/>
      <c r="C13" s="16" t="s">
        <v>56</v>
      </c>
      <c r="D13" s="9">
        <v>100</v>
      </c>
      <c r="E13" s="7">
        <v>81</v>
      </c>
      <c r="F13" s="10">
        <v>19</v>
      </c>
      <c r="G13" s="9">
        <v>32</v>
      </c>
      <c r="H13" s="7">
        <v>4</v>
      </c>
      <c r="I13" s="7">
        <v>36</v>
      </c>
      <c r="J13" s="7">
        <v>7</v>
      </c>
      <c r="K13" s="7">
        <v>0</v>
      </c>
      <c r="L13" s="7">
        <v>7</v>
      </c>
      <c r="M13" s="7">
        <v>14</v>
      </c>
      <c r="N13" s="7">
        <v>3</v>
      </c>
      <c r="O13" s="7">
        <v>6</v>
      </c>
      <c r="P13" s="7">
        <v>1</v>
      </c>
      <c r="Q13" s="7">
        <v>7</v>
      </c>
      <c r="R13" s="331"/>
      <c r="S13" s="209"/>
      <c r="T13" s="15" t="s">
        <v>56</v>
      </c>
      <c r="U13" s="7">
        <v>7</v>
      </c>
      <c r="V13" s="7">
        <v>3</v>
      </c>
      <c r="W13" s="7">
        <v>6</v>
      </c>
      <c r="X13" s="7">
        <v>2</v>
      </c>
      <c r="Y13" s="7">
        <v>3</v>
      </c>
      <c r="Z13" s="7">
        <v>1</v>
      </c>
      <c r="AA13" s="7">
        <v>0</v>
      </c>
      <c r="AB13" s="7">
        <v>1</v>
      </c>
      <c r="AC13" s="7">
        <v>2</v>
      </c>
      <c r="AD13" s="7">
        <v>2</v>
      </c>
      <c r="AE13" s="7">
        <v>2</v>
      </c>
      <c r="AF13" s="7">
        <v>0</v>
      </c>
      <c r="AG13" s="7">
        <v>2</v>
      </c>
      <c r="AH13" s="7">
        <v>2</v>
      </c>
      <c r="AI13" s="7">
        <v>0</v>
      </c>
      <c r="AJ13" s="72"/>
    </row>
    <row r="14" spans="1:37" s="5" customFormat="1" ht="30" customHeight="1">
      <c r="A14" s="331"/>
      <c r="B14" s="209"/>
      <c r="C14" s="15" t="s">
        <v>57</v>
      </c>
      <c r="D14" s="9">
        <v>741</v>
      </c>
      <c r="E14" s="7">
        <v>641</v>
      </c>
      <c r="F14" s="10">
        <v>100</v>
      </c>
      <c r="G14" s="9">
        <v>240</v>
      </c>
      <c r="H14" s="7">
        <v>30</v>
      </c>
      <c r="I14" s="7">
        <v>270</v>
      </c>
      <c r="J14" s="7">
        <v>84</v>
      </c>
      <c r="K14" s="7">
        <v>2</v>
      </c>
      <c r="L14" s="7">
        <v>86</v>
      </c>
      <c r="M14" s="7">
        <v>86</v>
      </c>
      <c r="N14" s="7">
        <v>23</v>
      </c>
      <c r="O14" s="7">
        <v>53</v>
      </c>
      <c r="P14" s="7">
        <v>7</v>
      </c>
      <c r="Q14" s="7">
        <v>60</v>
      </c>
      <c r="R14" s="331"/>
      <c r="S14" s="209"/>
      <c r="T14" s="15" t="s">
        <v>57</v>
      </c>
      <c r="U14" s="7">
        <v>22</v>
      </c>
      <c r="V14" s="7">
        <v>21</v>
      </c>
      <c r="W14" s="7">
        <v>21</v>
      </c>
      <c r="X14" s="7">
        <v>8</v>
      </c>
      <c r="Y14" s="7">
        <v>32</v>
      </c>
      <c r="Z14" s="7">
        <v>5</v>
      </c>
      <c r="AA14" s="7">
        <v>11</v>
      </c>
      <c r="AB14" s="7">
        <v>13</v>
      </c>
      <c r="AC14" s="7">
        <v>9</v>
      </c>
      <c r="AD14" s="7">
        <v>9</v>
      </c>
      <c r="AE14" s="7">
        <v>17</v>
      </c>
      <c r="AF14" s="7">
        <v>21</v>
      </c>
      <c r="AG14" s="7">
        <v>11</v>
      </c>
      <c r="AH14" s="7">
        <v>9</v>
      </c>
      <c r="AI14" s="7">
        <v>7</v>
      </c>
      <c r="AJ14" s="72"/>
    </row>
    <row r="15" spans="1:37" s="5" customFormat="1" ht="30" customHeight="1">
      <c r="A15" s="331"/>
      <c r="B15" s="209"/>
      <c r="C15" s="16" t="s">
        <v>58</v>
      </c>
      <c r="D15" s="9">
        <v>49</v>
      </c>
      <c r="E15" s="7">
        <v>65</v>
      </c>
      <c r="F15" s="10">
        <v>-16</v>
      </c>
      <c r="G15" s="9">
        <v>12</v>
      </c>
      <c r="H15" s="7">
        <v>0</v>
      </c>
      <c r="I15" s="7">
        <v>12</v>
      </c>
      <c r="J15" s="7">
        <v>6</v>
      </c>
      <c r="K15" s="7">
        <v>0</v>
      </c>
      <c r="L15" s="7">
        <v>6</v>
      </c>
      <c r="M15" s="7">
        <v>7</v>
      </c>
      <c r="N15" s="7">
        <v>1</v>
      </c>
      <c r="O15" s="7">
        <v>3</v>
      </c>
      <c r="P15" s="7">
        <v>1</v>
      </c>
      <c r="Q15" s="7">
        <v>4</v>
      </c>
      <c r="R15" s="331"/>
      <c r="S15" s="209"/>
      <c r="T15" s="15" t="s">
        <v>58</v>
      </c>
      <c r="U15" s="7">
        <v>0</v>
      </c>
      <c r="V15" s="7">
        <v>3</v>
      </c>
      <c r="W15" s="7">
        <v>2</v>
      </c>
      <c r="X15" s="7">
        <v>1</v>
      </c>
      <c r="Y15" s="7">
        <v>2</v>
      </c>
      <c r="Z15" s="7">
        <v>1</v>
      </c>
      <c r="AA15" s="7">
        <v>1</v>
      </c>
      <c r="AB15" s="7">
        <v>0</v>
      </c>
      <c r="AC15" s="7">
        <v>0</v>
      </c>
      <c r="AD15" s="7">
        <v>4</v>
      </c>
      <c r="AE15" s="7">
        <v>2</v>
      </c>
      <c r="AF15" s="7">
        <v>3</v>
      </c>
      <c r="AG15" s="7">
        <v>0</v>
      </c>
      <c r="AH15" s="7">
        <v>0</v>
      </c>
      <c r="AI15" s="7">
        <v>0</v>
      </c>
      <c r="AJ15" s="72"/>
    </row>
    <row r="16" spans="1:37" s="5" customFormat="1" ht="30" customHeight="1">
      <c r="A16" s="331"/>
      <c r="B16" s="209"/>
      <c r="C16" s="15" t="s">
        <v>57</v>
      </c>
      <c r="D16" s="9">
        <v>392</v>
      </c>
      <c r="E16" s="7">
        <v>343</v>
      </c>
      <c r="F16" s="10">
        <v>49</v>
      </c>
      <c r="G16" s="9">
        <v>105</v>
      </c>
      <c r="H16" s="7">
        <v>15</v>
      </c>
      <c r="I16" s="7">
        <v>120</v>
      </c>
      <c r="J16" s="7">
        <v>55</v>
      </c>
      <c r="K16" s="7">
        <v>1</v>
      </c>
      <c r="L16" s="7">
        <v>56</v>
      </c>
      <c r="M16" s="7">
        <v>45</v>
      </c>
      <c r="N16" s="7">
        <v>15</v>
      </c>
      <c r="O16" s="7">
        <v>23</v>
      </c>
      <c r="P16" s="7">
        <v>7</v>
      </c>
      <c r="Q16" s="7">
        <v>30</v>
      </c>
      <c r="R16" s="331"/>
      <c r="S16" s="209"/>
      <c r="T16" s="15" t="s">
        <v>57</v>
      </c>
      <c r="U16" s="7">
        <v>8</v>
      </c>
      <c r="V16" s="7">
        <v>11</v>
      </c>
      <c r="W16" s="7">
        <v>9</v>
      </c>
      <c r="X16" s="7">
        <v>3</v>
      </c>
      <c r="Y16" s="7">
        <v>19</v>
      </c>
      <c r="Z16" s="7">
        <v>2</v>
      </c>
      <c r="AA16" s="7">
        <v>8</v>
      </c>
      <c r="AB16" s="7">
        <v>6</v>
      </c>
      <c r="AC16" s="7">
        <v>5</v>
      </c>
      <c r="AD16" s="7">
        <v>9</v>
      </c>
      <c r="AE16" s="7">
        <v>7</v>
      </c>
      <c r="AF16" s="7">
        <v>18</v>
      </c>
      <c r="AG16" s="7">
        <v>7</v>
      </c>
      <c r="AH16" s="7">
        <v>6</v>
      </c>
      <c r="AI16" s="7">
        <v>8</v>
      </c>
      <c r="AJ16" s="72"/>
    </row>
    <row r="17" spans="1:37" s="5" customFormat="1" ht="30" customHeight="1">
      <c r="A17" s="331"/>
      <c r="B17" s="206"/>
      <c r="C17" s="16" t="s">
        <v>59</v>
      </c>
      <c r="D17" s="9">
        <v>596</v>
      </c>
      <c r="E17" s="7">
        <v>578</v>
      </c>
      <c r="F17" s="10">
        <v>18</v>
      </c>
      <c r="G17" s="9">
        <v>164</v>
      </c>
      <c r="H17" s="7">
        <v>25</v>
      </c>
      <c r="I17" s="7">
        <v>189</v>
      </c>
      <c r="J17" s="7">
        <v>45</v>
      </c>
      <c r="K17" s="7">
        <v>0</v>
      </c>
      <c r="L17" s="7">
        <v>45</v>
      </c>
      <c r="M17" s="7">
        <v>64</v>
      </c>
      <c r="N17" s="7">
        <v>22</v>
      </c>
      <c r="O17" s="7">
        <v>47</v>
      </c>
      <c r="P17" s="7">
        <v>8</v>
      </c>
      <c r="Q17" s="7">
        <v>55</v>
      </c>
      <c r="R17" s="331"/>
      <c r="S17" s="206"/>
      <c r="T17" s="15" t="s">
        <v>59</v>
      </c>
      <c r="U17" s="7">
        <v>23</v>
      </c>
      <c r="V17" s="7">
        <v>14</v>
      </c>
      <c r="W17" s="7">
        <v>14</v>
      </c>
      <c r="X17" s="7">
        <v>7</v>
      </c>
      <c r="Y17" s="7">
        <v>34</v>
      </c>
      <c r="Z17" s="7">
        <v>4</v>
      </c>
      <c r="AA17" s="7">
        <v>11</v>
      </c>
      <c r="AB17" s="7">
        <v>11</v>
      </c>
      <c r="AC17" s="7">
        <v>13</v>
      </c>
      <c r="AD17" s="7">
        <v>6</v>
      </c>
      <c r="AE17" s="7">
        <v>15</v>
      </c>
      <c r="AF17" s="7">
        <v>33</v>
      </c>
      <c r="AG17" s="7">
        <v>20</v>
      </c>
      <c r="AH17" s="7">
        <v>6</v>
      </c>
      <c r="AI17" s="7">
        <v>10</v>
      </c>
      <c r="AJ17" s="72"/>
    </row>
    <row r="18" spans="1:37" s="14" customFormat="1" ht="30" customHeight="1">
      <c r="A18" s="331"/>
      <c r="B18" s="212" t="s">
        <v>19</v>
      </c>
      <c r="C18" s="23" t="s">
        <v>62</v>
      </c>
      <c r="D18" s="24"/>
      <c r="E18" s="25"/>
      <c r="F18" s="26"/>
      <c r="G18" s="24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331"/>
      <c r="S18" s="212" t="s">
        <v>19</v>
      </c>
      <c r="T18" s="23" t="s">
        <v>62</v>
      </c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K18" s="5"/>
    </row>
    <row r="19" spans="1:37" s="5" customFormat="1" ht="30" customHeight="1">
      <c r="A19" s="331"/>
      <c r="B19" s="209"/>
      <c r="C19" s="16" t="s">
        <v>56</v>
      </c>
      <c r="D19" s="9">
        <v>2458</v>
      </c>
      <c r="E19" s="7">
        <v>2104</v>
      </c>
      <c r="F19" s="10">
        <v>354</v>
      </c>
      <c r="G19" s="9">
        <v>234</v>
      </c>
      <c r="H19" s="7">
        <v>93</v>
      </c>
      <c r="I19" s="7">
        <v>327</v>
      </c>
      <c r="J19" s="7">
        <v>175</v>
      </c>
      <c r="K19" s="7">
        <v>71</v>
      </c>
      <c r="L19" s="7">
        <v>246</v>
      </c>
      <c r="M19" s="7">
        <v>126</v>
      </c>
      <c r="N19" s="7">
        <v>125</v>
      </c>
      <c r="O19" s="7">
        <v>142</v>
      </c>
      <c r="P19" s="7">
        <v>145</v>
      </c>
      <c r="Q19" s="7">
        <v>287</v>
      </c>
      <c r="R19" s="331"/>
      <c r="S19" s="209"/>
      <c r="T19" s="15" t="s">
        <v>56</v>
      </c>
      <c r="U19" s="7">
        <v>104</v>
      </c>
      <c r="V19" s="7">
        <v>113</v>
      </c>
      <c r="W19" s="7">
        <v>75</v>
      </c>
      <c r="X19" s="7">
        <v>78</v>
      </c>
      <c r="Y19" s="7">
        <v>244</v>
      </c>
      <c r="Z19" s="7">
        <v>120</v>
      </c>
      <c r="AA19" s="7">
        <v>72</v>
      </c>
      <c r="AB19" s="7">
        <v>97</v>
      </c>
      <c r="AC19" s="7">
        <v>44</v>
      </c>
      <c r="AD19" s="7">
        <v>66</v>
      </c>
      <c r="AE19" s="7">
        <v>83</v>
      </c>
      <c r="AF19" s="7">
        <v>57</v>
      </c>
      <c r="AG19" s="7">
        <v>46</v>
      </c>
      <c r="AH19" s="7">
        <v>59</v>
      </c>
      <c r="AI19" s="7">
        <v>89</v>
      </c>
      <c r="AJ19" s="72"/>
    </row>
    <row r="20" spans="1:37" s="5" customFormat="1" ht="30" customHeight="1">
      <c r="A20" s="331"/>
      <c r="B20" s="209"/>
      <c r="C20" s="15" t="s">
        <v>57</v>
      </c>
      <c r="D20" s="9">
        <v>16839</v>
      </c>
      <c r="E20" s="7">
        <v>14381</v>
      </c>
      <c r="F20" s="10">
        <v>2458</v>
      </c>
      <c r="G20" s="9">
        <v>1715</v>
      </c>
      <c r="H20" s="7">
        <v>619</v>
      </c>
      <c r="I20" s="7">
        <v>2334</v>
      </c>
      <c r="J20" s="7">
        <v>1180</v>
      </c>
      <c r="K20" s="7">
        <v>502</v>
      </c>
      <c r="L20" s="7">
        <v>1682</v>
      </c>
      <c r="M20" s="7">
        <v>928</v>
      </c>
      <c r="N20" s="7">
        <v>911</v>
      </c>
      <c r="O20" s="7">
        <v>906</v>
      </c>
      <c r="P20" s="7">
        <v>829</v>
      </c>
      <c r="Q20" s="7">
        <v>1735</v>
      </c>
      <c r="R20" s="331"/>
      <c r="S20" s="209"/>
      <c r="T20" s="15" t="s">
        <v>57</v>
      </c>
      <c r="U20" s="7">
        <v>719</v>
      </c>
      <c r="V20" s="7">
        <v>831</v>
      </c>
      <c r="W20" s="7">
        <v>527</v>
      </c>
      <c r="X20" s="7">
        <v>436</v>
      </c>
      <c r="Y20" s="7">
        <v>1720</v>
      </c>
      <c r="Z20" s="7">
        <v>785</v>
      </c>
      <c r="AA20" s="7">
        <v>445</v>
      </c>
      <c r="AB20" s="7">
        <v>762</v>
      </c>
      <c r="AC20" s="7">
        <v>280</v>
      </c>
      <c r="AD20" s="7">
        <v>463</v>
      </c>
      <c r="AE20" s="7">
        <v>479</v>
      </c>
      <c r="AF20" s="7">
        <v>397</v>
      </c>
      <c r="AG20" s="7">
        <v>398</v>
      </c>
      <c r="AH20" s="7">
        <v>429</v>
      </c>
      <c r="AI20" s="7">
        <v>578</v>
      </c>
      <c r="AJ20" s="72"/>
    </row>
    <row r="21" spans="1:37" s="5" customFormat="1" ht="30" customHeight="1">
      <c r="A21" s="331"/>
      <c r="B21" s="209"/>
      <c r="C21" s="16" t="s">
        <v>58</v>
      </c>
      <c r="D21" s="9">
        <v>1193</v>
      </c>
      <c r="E21" s="7">
        <v>1091</v>
      </c>
      <c r="F21" s="10">
        <v>102</v>
      </c>
      <c r="G21" s="9">
        <v>85</v>
      </c>
      <c r="H21" s="7">
        <v>24</v>
      </c>
      <c r="I21" s="7">
        <v>109</v>
      </c>
      <c r="J21" s="7">
        <v>76</v>
      </c>
      <c r="K21" s="7">
        <v>39</v>
      </c>
      <c r="L21" s="7">
        <v>115</v>
      </c>
      <c r="M21" s="7">
        <v>63</v>
      </c>
      <c r="N21" s="7">
        <v>75</v>
      </c>
      <c r="O21" s="7">
        <v>101</v>
      </c>
      <c r="P21" s="7">
        <v>77</v>
      </c>
      <c r="Q21" s="7">
        <v>178</v>
      </c>
      <c r="R21" s="331"/>
      <c r="S21" s="209"/>
      <c r="T21" s="15" t="s">
        <v>58</v>
      </c>
      <c r="U21" s="7">
        <v>40</v>
      </c>
      <c r="V21" s="7">
        <v>32</v>
      </c>
      <c r="W21" s="7">
        <v>26</v>
      </c>
      <c r="X21" s="7">
        <v>30</v>
      </c>
      <c r="Y21" s="7">
        <v>126</v>
      </c>
      <c r="Z21" s="7">
        <v>56</v>
      </c>
      <c r="AA21" s="7">
        <v>41</v>
      </c>
      <c r="AB21" s="7">
        <v>63</v>
      </c>
      <c r="AC21" s="7">
        <v>19</v>
      </c>
      <c r="AD21" s="7">
        <v>30</v>
      </c>
      <c r="AE21" s="7">
        <v>43</v>
      </c>
      <c r="AF21" s="7">
        <v>36</v>
      </c>
      <c r="AG21" s="7">
        <v>42</v>
      </c>
      <c r="AH21" s="7">
        <v>36</v>
      </c>
      <c r="AI21" s="7">
        <v>33</v>
      </c>
      <c r="AJ21" s="72"/>
    </row>
    <row r="22" spans="1:37" s="5" customFormat="1" ht="30" customHeight="1">
      <c r="A22" s="331"/>
      <c r="B22" s="209"/>
      <c r="C22" s="15" t="s">
        <v>57</v>
      </c>
      <c r="D22" s="9">
        <v>8120</v>
      </c>
      <c r="E22" s="7">
        <v>6927</v>
      </c>
      <c r="F22" s="10">
        <v>1193</v>
      </c>
      <c r="G22" s="9">
        <v>628</v>
      </c>
      <c r="H22" s="7">
        <v>223</v>
      </c>
      <c r="I22" s="7">
        <v>851</v>
      </c>
      <c r="J22" s="7">
        <v>547</v>
      </c>
      <c r="K22" s="7">
        <v>274</v>
      </c>
      <c r="L22" s="7">
        <v>821</v>
      </c>
      <c r="M22" s="7">
        <v>406</v>
      </c>
      <c r="N22" s="7">
        <v>470</v>
      </c>
      <c r="O22" s="7">
        <v>488</v>
      </c>
      <c r="P22" s="7">
        <v>496</v>
      </c>
      <c r="Q22" s="7">
        <v>984</v>
      </c>
      <c r="R22" s="331"/>
      <c r="S22" s="209"/>
      <c r="T22" s="15" t="s">
        <v>57</v>
      </c>
      <c r="U22" s="7">
        <v>277</v>
      </c>
      <c r="V22" s="7">
        <v>325</v>
      </c>
      <c r="W22" s="7">
        <v>239</v>
      </c>
      <c r="X22" s="7">
        <v>234</v>
      </c>
      <c r="Y22" s="7">
        <v>821</v>
      </c>
      <c r="Z22" s="7">
        <v>336</v>
      </c>
      <c r="AA22" s="7">
        <v>248</v>
      </c>
      <c r="AB22" s="7">
        <v>409</v>
      </c>
      <c r="AC22" s="7">
        <v>164</v>
      </c>
      <c r="AD22" s="7">
        <v>260</v>
      </c>
      <c r="AE22" s="7">
        <v>275</v>
      </c>
      <c r="AF22" s="7">
        <v>185</v>
      </c>
      <c r="AG22" s="7">
        <v>278</v>
      </c>
      <c r="AH22" s="7">
        <v>263</v>
      </c>
      <c r="AI22" s="7">
        <v>274</v>
      </c>
      <c r="AJ22" s="72"/>
    </row>
    <row r="23" spans="1:37" s="5" customFormat="1" ht="30" customHeight="1">
      <c r="A23" s="331"/>
      <c r="B23" s="206"/>
      <c r="C23" s="16" t="s">
        <v>59</v>
      </c>
      <c r="D23" s="9">
        <v>21953</v>
      </c>
      <c r="E23" s="7">
        <v>21333</v>
      </c>
      <c r="F23" s="10">
        <v>620</v>
      </c>
      <c r="G23" s="9">
        <v>1560</v>
      </c>
      <c r="H23" s="7">
        <v>596</v>
      </c>
      <c r="I23" s="7">
        <v>2156</v>
      </c>
      <c r="J23" s="7">
        <v>1436</v>
      </c>
      <c r="K23" s="7">
        <v>694</v>
      </c>
      <c r="L23" s="7">
        <v>2130</v>
      </c>
      <c r="M23" s="7">
        <v>875</v>
      </c>
      <c r="N23" s="7">
        <v>1031</v>
      </c>
      <c r="O23" s="7">
        <v>1471</v>
      </c>
      <c r="P23" s="7">
        <v>1765</v>
      </c>
      <c r="Q23" s="7">
        <v>3236</v>
      </c>
      <c r="R23" s="331"/>
      <c r="S23" s="206"/>
      <c r="T23" s="15" t="s">
        <v>59</v>
      </c>
      <c r="U23" s="7">
        <v>745</v>
      </c>
      <c r="V23" s="7">
        <v>837</v>
      </c>
      <c r="W23" s="7">
        <v>735</v>
      </c>
      <c r="X23" s="7">
        <v>736</v>
      </c>
      <c r="Y23" s="7">
        <v>2524</v>
      </c>
      <c r="Z23" s="7">
        <v>1237</v>
      </c>
      <c r="AA23" s="7">
        <v>536</v>
      </c>
      <c r="AB23" s="7">
        <v>977</v>
      </c>
      <c r="AC23" s="7">
        <v>583</v>
      </c>
      <c r="AD23" s="7">
        <v>576</v>
      </c>
      <c r="AE23" s="7">
        <v>585</v>
      </c>
      <c r="AF23" s="7">
        <v>632</v>
      </c>
      <c r="AG23" s="7">
        <v>596</v>
      </c>
      <c r="AH23" s="7">
        <v>511</v>
      </c>
      <c r="AI23" s="7">
        <v>715</v>
      </c>
      <c r="AJ23" s="72"/>
    </row>
    <row r="24" spans="1:37" s="14" customFormat="1" ht="30" customHeight="1">
      <c r="A24" s="331"/>
      <c r="B24" s="212" t="s">
        <v>22</v>
      </c>
      <c r="C24" s="23" t="s">
        <v>63</v>
      </c>
      <c r="D24" s="24"/>
      <c r="E24" s="25"/>
      <c r="F24" s="26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92"/>
      <c r="R24" s="331"/>
      <c r="S24" s="212" t="s">
        <v>22</v>
      </c>
      <c r="T24" s="23" t="s">
        <v>63</v>
      </c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K24" s="5"/>
    </row>
    <row r="25" spans="1:37" s="5" customFormat="1" ht="30" customHeight="1">
      <c r="A25" s="331"/>
      <c r="B25" s="209"/>
      <c r="C25" s="16" t="s">
        <v>56</v>
      </c>
      <c r="D25" s="9">
        <v>1300</v>
      </c>
      <c r="E25" s="7">
        <v>1056</v>
      </c>
      <c r="F25" s="10">
        <v>244</v>
      </c>
      <c r="G25" s="9">
        <v>94</v>
      </c>
      <c r="H25" s="7">
        <v>45</v>
      </c>
      <c r="I25" s="7">
        <v>139</v>
      </c>
      <c r="J25" s="7">
        <v>75</v>
      </c>
      <c r="K25" s="7">
        <v>24</v>
      </c>
      <c r="L25" s="7">
        <v>99</v>
      </c>
      <c r="M25" s="7">
        <v>45</v>
      </c>
      <c r="N25" s="7">
        <v>68</v>
      </c>
      <c r="O25" s="7">
        <v>86</v>
      </c>
      <c r="P25" s="7">
        <v>103</v>
      </c>
      <c r="Q25" s="7">
        <v>189</v>
      </c>
      <c r="R25" s="331"/>
      <c r="S25" s="209"/>
      <c r="T25" s="15" t="s">
        <v>56</v>
      </c>
      <c r="U25" s="7">
        <v>51</v>
      </c>
      <c r="V25" s="7">
        <v>43</v>
      </c>
      <c r="W25" s="7">
        <v>39</v>
      </c>
      <c r="X25" s="7">
        <v>47</v>
      </c>
      <c r="Y25" s="7">
        <v>99</v>
      </c>
      <c r="Z25" s="7">
        <v>76</v>
      </c>
      <c r="AA25" s="7">
        <v>39</v>
      </c>
      <c r="AB25" s="7">
        <v>52</v>
      </c>
      <c r="AC25" s="7">
        <v>46</v>
      </c>
      <c r="AD25" s="7">
        <v>50</v>
      </c>
      <c r="AE25" s="7">
        <v>36</v>
      </c>
      <c r="AF25" s="7">
        <v>70</v>
      </c>
      <c r="AG25" s="7">
        <v>35</v>
      </c>
      <c r="AH25" s="7">
        <v>33</v>
      </c>
      <c r="AI25" s="7">
        <v>44</v>
      </c>
      <c r="AJ25" s="72"/>
    </row>
    <row r="26" spans="1:37" s="5" customFormat="1" ht="30" customHeight="1">
      <c r="A26" s="331"/>
      <c r="B26" s="209"/>
      <c r="C26" s="15" t="s">
        <v>57</v>
      </c>
      <c r="D26" s="9">
        <v>7753</v>
      </c>
      <c r="E26" s="7">
        <v>6453</v>
      </c>
      <c r="F26" s="10">
        <v>1300</v>
      </c>
      <c r="G26" s="9">
        <v>585</v>
      </c>
      <c r="H26" s="7">
        <v>264</v>
      </c>
      <c r="I26" s="7">
        <v>849</v>
      </c>
      <c r="J26" s="7">
        <v>422</v>
      </c>
      <c r="K26" s="7">
        <v>184</v>
      </c>
      <c r="L26" s="7">
        <v>606</v>
      </c>
      <c r="M26" s="7">
        <v>404</v>
      </c>
      <c r="N26" s="7">
        <v>451</v>
      </c>
      <c r="O26" s="7">
        <v>441</v>
      </c>
      <c r="P26" s="7">
        <v>421</v>
      </c>
      <c r="Q26" s="7">
        <v>862</v>
      </c>
      <c r="R26" s="331"/>
      <c r="S26" s="209"/>
      <c r="T26" s="15" t="s">
        <v>57</v>
      </c>
      <c r="U26" s="7">
        <v>323</v>
      </c>
      <c r="V26" s="7">
        <v>324</v>
      </c>
      <c r="W26" s="7">
        <v>276</v>
      </c>
      <c r="X26" s="7">
        <v>252</v>
      </c>
      <c r="Y26" s="7">
        <v>675</v>
      </c>
      <c r="Z26" s="7">
        <v>454</v>
      </c>
      <c r="AA26" s="7">
        <v>242</v>
      </c>
      <c r="AB26" s="7">
        <v>312</v>
      </c>
      <c r="AC26" s="7">
        <v>299</v>
      </c>
      <c r="AD26" s="7">
        <v>239</v>
      </c>
      <c r="AE26" s="7">
        <v>196</v>
      </c>
      <c r="AF26" s="7">
        <v>298</v>
      </c>
      <c r="AG26" s="7">
        <v>209</v>
      </c>
      <c r="AH26" s="7">
        <v>221</v>
      </c>
      <c r="AI26" s="7">
        <v>261</v>
      </c>
      <c r="AJ26" s="72"/>
    </row>
    <row r="27" spans="1:37" s="5" customFormat="1" ht="30" customHeight="1">
      <c r="A27" s="331"/>
      <c r="B27" s="209"/>
      <c r="C27" s="16" t="s">
        <v>58</v>
      </c>
      <c r="D27" s="9">
        <v>598</v>
      </c>
      <c r="E27" s="7">
        <v>477</v>
      </c>
      <c r="F27" s="10">
        <v>121</v>
      </c>
      <c r="G27" s="9">
        <v>28</v>
      </c>
      <c r="H27" s="7">
        <v>6</v>
      </c>
      <c r="I27" s="7">
        <v>34</v>
      </c>
      <c r="J27" s="7">
        <v>30</v>
      </c>
      <c r="K27" s="7">
        <v>9</v>
      </c>
      <c r="L27" s="7">
        <v>39</v>
      </c>
      <c r="M27" s="7">
        <v>18</v>
      </c>
      <c r="N27" s="7">
        <v>30</v>
      </c>
      <c r="O27" s="7">
        <v>43</v>
      </c>
      <c r="P27" s="7">
        <v>47</v>
      </c>
      <c r="Q27" s="7">
        <v>90</v>
      </c>
      <c r="R27" s="331"/>
      <c r="S27" s="209"/>
      <c r="T27" s="15" t="s">
        <v>58</v>
      </c>
      <c r="U27" s="7">
        <v>15</v>
      </c>
      <c r="V27" s="7">
        <v>10</v>
      </c>
      <c r="W27" s="7">
        <v>21</v>
      </c>
      <c r="X27" s="7">
        <v>18</v>
      </c>
      <c r="Y27" s="7">
        <v>47</v>
      </c>
      <c r="Z27" s="7">
        <v>44</v>
      </c>
      <c r="AA27" s="7">
        <v>22</v>
      </c>
      <c r="AB27" s="7">
        <v>27</v>
      </c>
      <c r="AC27" s="7">
        <v>33</v>
      </c>
      <c r="AD27" s="7">
        <v>23</v>
      </c>
      <c r="AE27" s="7">
        <v>23</v>
      </c>
      <c r="AF27" s="7">
        <v>41</v>
      </c>
      <c r="AG27" s="7">
        <v>23</v>
      </c>
      <c r="AH27" s="7">
        <v>23</v>
      </c>
      <c r="AI27" s="7">
        <v>17</v>
      </c>
      <c r="AJ27" s="72"/>
    </row>
    <row r="28" spans="1:37" s="5" customFormat="1" ht="30" customHeight="1">
      <c r="A28" s="331"/>
      <c r="B28" s="209"/>
      <c r="C28" s="15" t="s">
        <v>57</v>
      </c>
      <c r="D28" s="9">
        <v>3515</v>
      </c>
      <c r="E28" s="7">
        <v>2917</v>
      </c>
      <c r="F28" s="10">
        <v>598</v>
      </c>
      <c r="G28" s="9">
        <v>201</v>
      </c>
      <c r="H28" s="7">
        <v>111</v>
      </c>
      <c r="I28" s="7">
        <v>312</v>
      </c>
      <c r="J28" s="7">
        <v>173</v>
      </c>
      <c r="K28" s="7">
        <v>101</v>
      </c>
      <c r="L28" s="7">
        <v>274</v>
      </c>
      <c r="M28" s="7">
        <v>190</v>
      </c>
      <c r="N28" s="7">
        <v>219</v>
      </c>
      <c r="O28" s="7">
        <v>196</v>
      </c>
      <c r="P28" s="7">
        <v>204</v>
      </c>
      <c r="Q28" s="7">
        <v>400</v>
      </c>
      <c r="R28" s="331"/>
      <c r="S28" s="209"/>
      <c r="T28" s="15" t="s">
        <v>57</v>
      </c>
      <c r="U28" s="7">
        <v>115</v>
      </c>
      <c r="V28" s="7">
        <v>120</v>
      </c>
      <c r="W28" s="7">
        <v>94</v>
      </c>
      <c r="X28" s="7">
        <v>125</v>
      </c>
      <c r="Y28" s="7">
        <v>276</v>
      </c>
      <c r="Z28" s="7">
        <v>177</v>
      </c>
      <c r="AA28" s="7">
        <v>148</v>
      </c>
      <c r="AB28" s="7">
        <v>149</v>
      </c>
      <c r="AC28" s="7">
        <v>154</v>
      </c>
      <c r="AD28" s="7">
        <v>133</v>
      </c>
      <c r="AE28" s="7">
        <v>101</v>
      </c>
      <c r="AF28" s="7">
        <v>168</v>
      </c>
      <c r="AG28" s="7">
        <v>126</v>
      </c>
      <c r="AH28" s="7">
        <v>124</v>
      </c>
      <c r="AI28" s="7">
        <v>110</v>
      </c>
      <c r="AJ28" s="72"/>
    </row>
    <row r="29" spans="1:37" s="5" customFormat="1" ht="30" customHeight="1">
      <c r="A29" s="331"/>
      <c r="B29" s="206"/>
      <c r="C29" s="16" t="s">
        <v>59</v>
      </c>
      <c r="D29" s="9">
        <v>10441</v>
      </c>
      <c r="E29" s="7">
        <v>10093</v>
      </c>
      <c r="F29" s="10">
        <v>348</v>
      </c>
      <c r="G29" s="9">
        <v>485</v>
      </c>
      <c r="H29" s="7">
        <v>232</v>
      </c>
      <c r="I29" s="7">
        <v>717</v>
      </c>
      <c r="J29" s="7">
        <v>545</v>
      </c>
      <c r="K29" s="7">
        <v>271</v>
      </c>
      <c r="L29" s="7">
        <v>816</v>
      </c>
      <c r="M29" s="7">
        <v>414</v>
      </c>
      <c r="N29" s="7">
        <v>480</v>
      </c>
      <c r="O29" s="7">
        <v>710</v>
      </c>
      <c r="P29" s="7">
        <v>952</v>
      </c>
      <c r="Q29" s="7">
        <v>1662</v>
      </c>
      <c r="R29" s="331"/>
      <c r="S29" s="206"/>
      <c r="T29" s="15" t="s">
        <v>59</v>
      </c>
      <c r="U29" s="7">
        <v>348</v>
      </c>
      <c r="V29" s="7">
        <v>340</v>
      </c>
      <c r="W29" s="7">
        <v>382</v>
      </c>
      <c r="X29" s="7">
        <v>427</v>
      </c>
      <c r="Y29" s="7">
        <v>1100</v>
      </c>
      <c r="Z29" s="7">
        <v>796</v>
      </c>
      <c r="AA29" s="7">
        <v>259</v>
      </c>
      <c r="AB29" s="7">
        <v>423</v>
      </c>
      <c r="AC29" s="7">
        <v>493</v>
      </c>
      <c r="AD29" s="7">
        <v>270</v>
      </c>
      <c r="AE29" s="7">
        <v>234</v>
      </c>
      <c r="AF29" s="7">
        <v>392</v>
      </c>
      <c r="AG29" s="7">
        <v>328</v>
      </c>
      <c r="AH29" s="7">
        <v>247</v>
      </c>
      <c r="AI29" s="7">
        <v>313</v>
      </c>
      <c r="AJ29" s="72"/>
    </row>
    <row r="30" spans="1:37" s="14" customFormat="1" ht="30" customHeight="1">
      <c r="A30" s="331"/>
      <c r="B30" s="212" t="s">
        <v>24</v>
      </c>
      <c r="C30" s="23" t="s">
        <v>64</v>
      </c>
      <c r="D30" s="24"/>
      <c r="E30" s="25"/>
      <c r="F30" s="26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31"/>
      <c r="S30" s="212" t="s">
        <v>24</v>
      </c>
      <c r="T30" s="23" t="s">
        <v>64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K30" s="5"/>
    </row>
    <row r="31" spans="1:37" s="5" customFormat="1" ht="30" customHeight="1">
      <c r="A31" s="331"/>
      <c r="B31" s="209"/>
      <c r="C31" s="16" t="s">
        <v>56</v>
      </c>
      <c r="D31" s="9">
        <v>473</v>
      </c>
      <c r="E31" s="7">
        <v>380</v>
      </c>
      <c r="F31" s="10">
        <v>93</v>
      </c>
      <c r="G31" s="9">
        <v>46</v>
      </c>
      <c r="H31" s="7">
        <v>12</v>
      </c>
      <c r="I31" s="7">
        <v>58</v>
      </c>
      <c r="J31" s="7">
        <v>29</v>
      </c>
      <c r="K31" s="7">
        <v>13</v>
      </c>
      <c r="L31" s="7">
        <v>42</v>
      </c>
      <c r="M31" s="7">
        <v>24</v>
      </c>
      <c r="N31" s="7">
        <v>22</v>
      </c>
      <c r="O31" s="7">
        <v>25</v>
      </c>
      <c r="P31" s="7">
        <v>24</v>
      </c>
      <c r="Q31" s="7">
        <v>49</v>
      </c>
      <c r="R31" s="331"/>
      <c r="S31" s="209"/>
      <c r="T31" s="15" t="s">
        <v>56</v>
      </c>
      <c r="U31" s="7">
        <v>27</v>
      </c>
      <c r="V31" s="7">
        <v>27</v>
      </c>
      <c r="W31" s="7">
        <v>10</v>
      </c>
      <c r="X31" s="7">
        <v>17</v>
      </c>
      <c r="Y31" s="7">
        <v>40</v>
      </c>
      <c r="Z31" s="7">
        <v>22</v>
      </c>
      <c r="AA31" s="7">
        <v>16</v>
      </c>
      <c r="AB31" s="7">
        <v>20</v>
      </c>
      <c r="AC31" s="7">
        <v>10</v>
      </c>
      <c r="AD31" s="7">
        <v>8</v>
      </c>
      <c r="AE31" s="7">
        <v>15</v>
      </c>
      <c r="AF31" s="7">
        <v>17</v>
      </c>
      <c r="AG31" s="7">
        <v>13</v>
      </c>
      <c r="AH31" s="7">
        <v>18</v>
      </c>
      <c r="AI31" s="7">
        <v>18</v>
      </c>
      <c r="AJ31" s="72"/>
    </row>
    <row r="32" spans="1:37" s="5" customFormat="1" ht="30" customHeight="1">
      <c r="A32" s="331"/>
      <c r="B32" s="209"/>
      <c r="C32" s="15" t="s">
        <v>57</v>
      </c>
      <c r="D32" s="9">
        <v>3075</v>
      </c>
      <c r="E32" s="7">
        <v>2602</v>
      </c>
      <c r="F32" s="10">
        <v>473</v>
      </c>
      <c r="G32" s="9">
        <v>334</v>
      </c>
      <c r="H32" s="7">
        <v>143</v>
      </c>
      <c r="I32" s="7">
        <v>477</v>
      </c>
      <c r="J32" s="7">
        <v>204</v>
      </c>
      <c r="K32" s="7">
        <v>70</v>
      </c>
      <c r="L32" s="7">
        <v>274</v>
      </c>
      <c r="M32" s="7">
        <v>158</v>
      </c>
      <c r="N32" s="7">
        <v>151</v>
      </c>
      <c r="O32" s="7">
        <v>140</v>
      </c>
      <c r="P32" s="7">
        <v>116</v>
      </c>
      <c r="Q32" s="7">
        <v>256</v>
      </c>
      <c r="R32" s="331"/>
      <c r="S32" s="209"/>
      <c r="T32" s="15" t="s">
        <v>57</v>
      </c>
      <c r="U32" s="7">
        <v>137</v>
      </c>
      <c r="V32" s="7">
        <v>182</v>
      </c>
      <c r="W32" s="7">
        <v>85</v>
      </c>
      <c r="X32" s="7">
        <v>97</v>
      </c>
      <c r="Y32" s="7">
        <v>265</v>
      </c>
      <c r="Z32" s="7">
        <v>166</v>
      </c>
      <c r="AA32" s="7">
        <v>80</v>
      </c>
      <c r="AB32" s="7">
        <v>113</v>
      </c>
      <c r="AC32" s="7">
        <v>65</v>
      </c>
      <c r="AD32" s="7">
        <v>62</v>
      </c>
      <c r="AE32" s="7">
        <v>86</v>
      </c>
      <c r="AF32" s="7">
        <v>147</v>
      </c>
      <c r="AG32" s="7">
        <v>95</v>
      </c>
      <c r="AH32" s="7">
        <v>69</v>
      </c>
      <c r="AI32" s="7">
        <v>110</v>
      </c>
      <c r="AJ32" s="72"/>
    </row>
    <row r="33" spans="1:37" s="5" customFormat="1" ht="30" customHeight="1">
      <c r="A33" s="331"/>
      <c r="B33" s="209"/>
      <c r="C33" s="16" t="s">
        <v>58</v>
      </c>
      <c r="D33" s="9">
        <v>207</v>
      </c>
      <c r="E33" s="7">
        <v>194</v>
      </c>
      <c r="F33" s="10">
        <v>13</v>
      </c>
      <c r="G33" s="9">
        <v>13</v>
      </c>
      <c r="H33" s="7">
        <v>5</v>
      </c>
      <c r="I33" s="7">
        <v>18</v>
      </c>
      <c r="J33" s="7">
        <v>6</v>
      </c>
      <c r="K33" s="7">
        <v>4</v>
      </c>
      <c r="L33" s="7">
        <v>10</v>
      </c>
      <c r="M33" s="7">
        <v>9</v>
      </c>
      <c r="N33" s="7">
        <v>8</v>
      </c>
      <c r="O33" s="7">
        <v>17</v>
      </c>
      <c r="P33" s="7">
        <v>10</v>
      </c>
      <c r="Q33" s="7">
        <v>27</v>
      </c>
      <c r="R33" s="331"/>
      <c r="S33" s="209"/>
      <c r="T33" s="15" t="s">
        <v>58</v>
      </c>
      <c r="U33" s="7">
        <v>10</v>
      </c>
      <c r="V33" s="7">
        <v>7</v>
      </c>
      <c r="W33" s="7">
        <v>7</v>
      </c>
      <c r="X33" s="7">
        <v>12</v>
      </c>
      <c r="Y33" s="7">
        <v>13</v>
      </c>
      <c r="Z33" s="7">
        <v>12</v>
      </c>
      <c r="AA33" s="7">
        <v>7</v>
      </c>
      <c r="AB33" s="7">
        <v>11</v>
      </c>
      <c r="AC33" s="7">
        <v>6</v>
      </c>
      <c r="AD33" s="7">
        <v>1</v>
      </c>
      <c r="AE33" s="7">
        <v>8</v>
      </c>
      <c r="AF33" s="7">
        <v>19</v>
      </c>
      <c r="AG33" s="7">
        <v>9</v>
      </c>
      <c r="AH33" s="7">
        <v>7</v>
      </c>
      <c r="AI33" s="7">
        <v>6</v>
      </c>
      <c r="AJ33" s="72"/>
    </row>
    <row r="34" spans="1:37" ht="30" customHeight="1">
      <c r="A34" s="331"/>
      <c r="B34" s="209"/>
      <c r="C34" s="16" t="s">
        <v>57</v>
      </c>
      <c r="D34" s="9">
        <f>I34+L34+M34+N34+Q34+SUM(U34:AI34)</f>
        <v>1452</v>
      </c>
      <c r="E34" s="7">
        <v>1245</v>
      </c>
      <c r="F34" s="10">
        <f>D34-E34</f>
        <v>207</v>
      </c>
      <c r="G34" s="9">
        <f>'[1]ns 1.1.'!$H$20</f>
        <v>125</v>
      </c>
      <c r="H34" s="7">
        <f>'[2]ns 1.1.'!$H$20</f>
        <v>39</v>
      </c>
      <c r="I34" s="7">
        <f>G34+H34</f>
        <v>164</v>
      </c>
      <c r="J34" s="7">
        <f>'[3]ns 1.1.'!$H$20</f>
        <v>71</v>
      </c>
      <c r="K34" s="7">
        <f>'[4]ns 1.1.'!$H$20</f>
        <v>40</v>
      </c>
      <c r="L34" s="7">
        <f>J34+K34</f>
        <v>111</v>
      </c>
      <c r="M34" s="7">
        <f>'[5]ns 1.1.'!$H$20</f>
        <v>72</v>
      </c>
      <c r="N34" s="7">
        <f>'[6]ns 1.1.'!$H$20</f>
        <v>70</v>
      </c>
      <c r="O34" s="7">
        <f>'[7]ns 1.1.'!$H$20</f>
        <v>79</v>
      </c>
      <c r="P34" s="7">
        <f>'[8]ns 1.1.'!$H$20</f>
        <v>74</v>
      </c>
      <c r="Q34" s="7">
        <f>O34+P34</f>
        <v>153</v>
      </c>
      <c r="R34" s="331"/>
      <c r="S34" s="209"/>
      <c r="T34" s="15" t="str">
        <f>C34</f>
        <v xml:space="preserve">     od 1.01.</v>
      </c>
      <c r="U34" s="7">
        <f>'[9]ns 1.1.'!$H$20</f>
        <v>52</v>
      </c>
      <c r="V34" s="7">
        <f>'[10]ns 1.1.'!$H$20</f>
        <v>61</v>
      </c>
      <c r="W34" s="7">
        <f>'[11]ns 1.1.'!$H$20</f>
        <v>42</v>
      </c>
      <c r="X34" s="7">
        <f>'[12]ns 1.1.'!$H$20</f>
        <v>56</v>
      </c>
      <c r="Y34" s="7">
        <f>'[13]ns 1.1.'!$H$20</f>
        <v>101</v>
      </c>
      <c r="Z34" s="7">
        <f>'[14]ns 1.1.'!$H$20</f>
        <v>60</v>
      </c>
      <c r="AA34" s="7">
        <f>'[15]ns 1.1.'!$H$20</f>
        <v>57</v>
      </c>
      <c r="AB34" s="7">
        <f>'[16]ns 1.1.'!$H$20</f>
        <v>82</v>
      </c>
      <c r="AC34" s="7">
        <f>'[17]ns 1.1.'!$H$20</f>
        <v>46</v>
      </c>
      <c r="AD34" s="7">
        <f>'[18]ns 1.1.'!$H$20</f>
        <v>41</v>
      </c>
      <c r="AE34" s="7">
        <f>'[19]ns 1.1.'!$H$20</f>
        <v>37</v>
      </c>
      <c r="AF34" s="7">
        <f>'[20]ns 1.1.'!$H$20</f>
        <v>80</v>
      </c>
      <c r="AG34" s="7">
        <f>'[21]ns 1.1.'!$H$20</f>
        <v>68</v>
      </c>
      <c r="AH34" s="7">
        <f>'[22]ns 1.1.'!$H$20</f>
        <v>50</v>
      </c>
      <c r="AI34" s="7">
        <f>'[23]ns 1.1.'!$H$20</f>
        <v>49</v>
      </c>
      <c r="AJ34" s="160"/>
      <c r="AK34" s="5"/>
    </row>
    <row r="35" spans="1:37" ht="30" customHeight="1" thickBot="1">
      <c r="A35" s="331"/>
      <c r="B35" s="206"/>
      <c r="C35" s="16" t="s">
        <v>59</v>
      </c>
      <c r="D35" s="11">
        <f>I35+L35+M35+N35+Q35+SUM(U35:AI35)</f>
        <v>9633</v>
      </c>
      <c r="E35" s="12">
        <v>9485</v>
      </c>
      <c r="F35" s="13">
        <f>D35-E35</f>
        <v>148</v>
      </c>
      <c r="G35" s="9">
        <f>'[1]1.1.'!$J$20</f>
        <v>440</v>
      </c>
      <c r="H35" s="7">
        <f>'[2]1.1.'!$J$20</f>
        <v>207</v>
      </c>
      <c r="I35" s="7">
        <f>G35+H35</f>
        <v>647</v>
      </c>
      <c r="J35" s="7">
        <f>'[3]1.1.'!$J$20</f>
        <v>593</v>
      </c>
      <c r="K35" s="7">
        <f>'[4]1.1.'!$J$20</f>
        <v>306</v>
      </c>
      <c r="L35" s="7">
        <f>J35+K35</f>
        <v>899</v>
      </c>
      <c r="M35" s="7">
        <f>'[5]1.1.'!$J$20</f>
        <v>321</v>
      </c>
      <c r="N35" s="7">
        <f>'[6]1.1.'!$J$20</f>
        <v>381</v>
      </c>
      <c r="O35" s="7">
        <f>'[7]1.1.'!$J$20</f>
        <v>565</v>
      </c>
      <c r="P35" s="7">
        <f>'[8]1.1.'!$J$20</f>
        <v>781</v>
      </c>
      <c r="Q35" s="7">
        <f>O35+P35</f>
        <v>1346</v>
      </c>
      <c r="R35" s="331"/>
      <c r="S35" s="206"/>
      <c r="T35" s="15" t="str">
        <f>C35</f>
        <v>-liczba bezrobotnych w końcu okresu</v>
      </c>
      <c r="U35" s="7">
        <f>'[9]1.1.'!$J$20</f>
        <v>314</v>
      </c>
      <c r="V35" s="7">
        <f>'[10]1.1.'!$J$20</f>
        <v>366</v>
      </c>
      <c r="W35" s="7">
        <f>'[11]1.1.'!$J$20</f>
        <v>343</v>
      </c>
      <c r="X35" s="7">
        <f>'[12]1.1.'!$J$20</f>
        <v>418</v>
      </c>
      <c r="Y35" s="7">
        <f>'[13]1.1.'!$J$20</f>
        <v>1002</v>
      </c>
      <c r="Z35" s="7">
        <f>'[14]1.1.'!$J$20</f>
        <v>573</v>
      </c>
      <c r="AA35" s="7">
        <f>'[15]1.1.'!$J$20</f>
        <v>294</v>
      </c>
      <c r="AB35" s="7">
        <f>'[16]1.1.'!$J$20</f>
        <v>517</v>
      </c>
      <c r="AC35" s="7">
        <f>'[17]1.1.'!$J$20</f>
        <v>385</v>
      </c>
      <c r="AD35" s="7">
        <f>'[18]1.1.'!$J$20</f>
        <v>262</v>
      </c>
      <c r="AE35" s="7">
        <f>'[19]1.1.'!$J$20</f>
        <v>320</v>
      </c>
      <c r="AF35" s="7">
        <f>'[20]1.1.'!$J$20</f>
        <v>387</v>
      </c>
      <c r="AG35" s="7">
        <f>'[21]1.1.'!$J$20</f>
        <v>290</v>
      </c>
      <c r="AH35" s="7">
        <f>'[22]1.1.'!$J$20</f>
        <v>212</v>
      </c>
      <c r="AI35" s="7">
        <f>'[23]1.1.'!$J$20</f>
        <v>356</v>
      </c>
      <c r="AJ35" s="160"/>
      <c r="AK35" s="5"/>
    </row>
  </sheetData>
  <mergeCells count="36">
    <mergeCell ref="R1:R35"/>
    <mergeCell ref="S1:AI1"/>
    <mergeCell ref="AB4:AB5"/>
    <mergeCell ref="AI4:AI5"/>
    <mergeCell ref="AH4:AH5"/>
    <mergeCell ref="AD4:AD5"/>
    <mergeCell ref="S2:AI2"/>
    <mergeCell ref="W4:W5"/>
    <mergeCell ref="S3:S5"/>
    <mergeCell ref="V4:V5"/>
    <mergeCell ref="T3:T5"/>
    <mergeCell ref="U4:U5"/>
    <mergeCell ref="U3:AI3"/>
    <mergeCell ref="Z4:Z5"/>
    <mergeCell ref="Y4:Y5"/>
    <mergeCell ref="AC4:AC5"/>
    <mergeCell ref="AG4:AG5"/>
    <mergeCell ref="X4:X5"/>
    <mergeCell ref="AE4:AE5"/>
    <mergeCell ref="AA4:AA5"/>
    <mergeCell ref="AF4:AF5"/>
    <mergeCell ref="A1:A35"/>
    <mergeCell ref="M4:M5"/>
    <mergeCell ref="B3:B5"/>
    <mergeCell ref="C3:C5"/>
    <mergeCell ref="E4:E5"/>
    <mergeCell ref="J4:L4"/>
    <mergeCell ref="B1:Q1"/>
    <mergeCell ref="O4:Q4"/>
    <mergeCell ref="F4:F5"/>
    <mergeCell ref="G3:Q3"/>
    <mergeCell ref="B2:Q2"/>
    <mergeCell ref="N4:N5"/>
    <mergeCell ref="D4:D5"/>
    <mergeCell ref="D3:F3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30"/>
  <dimension ref="A1:AK34"/>
  <sheetViews>
    <sheetView zoomScale="75" zoomScaleNormal="75" workbookViewId="0">
      <selection activeCell="Y17" sqref="Y17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9.125" style="1" customWidth="1"/>
    <col min="21" max="21" width="12.625" style="1" customWidth="1"/>
    <col min="22" max="35" width="10.625" style="1" customWidth="1"/>
    <col min="36" max="36" width="9" style="189"/>
    <col min="37" max="16384" width="9" style="1"/>
  </cols>
  <sheetData>
    <row r="1" spans="1:37" s="34" customFormat="1" ht="18.75">
      <c r="A1" s="331" t="s">
        <v>402</v>
      </c>
      <c r="B1" s="358" t="s">
        <v>479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479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  <c r="AJ1" s="183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  <c r="AJ2" s="184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185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  <c r="AJ4" s="185"/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  <c r="AJ5" s="185"/>
    </row>
    <row r="6" spans="1:37" s="14" customFormat="1" ht="30" customHeight="1">
      <c r="A6" s="331"/>
      <c r="B6" s="212" t="s">
        <v>12</v>
      </c>
      <c r="C6" s="23" t="s">
        <v>198</v>
      </c>
      <c r="D6" s="24">
        <v>4207</v>
      </c>
      <c r="E6" s="92">
        <v>4180</v>
      </c>
      <c r="F6" s="26">
        <v>27</v>
      </c>
      <c r="G6" s="24">
        <v>449</v>
      </c>
      <c r="H6" s="25">
        <v>129</v>
      </c>
      <c r="I6" s="25">
        <v>578</v>
      </c>
      <c r="J6" s="25">
        <v>251</v>
      </c>
      <c r="K6" s="25">
        <v>122</v>
      </c>
      <c r="L6" s="25">
        <v>373</v>
      </c>
      <c r="M6" s="25">
        <v>282</v>
      </c>
      <c r="N6" s="25">
        <v>230</v>
      </c>
      <c r="O6" s="25">
        <v>272</v>
      </c>
      <c r="P6" s="25">
        <v>233</v>
      </c>
      <c r="Q6" s="25">
        <v>505</v>
      </c>
      <c r="R6" s="331"/>
      <c r="S6" s="212" t="s">
        <v>12</v>
      </c>
      <c r="T6" s="23" t="s">
        <v>198</v>
      </c>
      <c r="U6" s="25">
        <v>107</v>
      </c>
      <c r="V6" s="25">
        <v>107</v>
      </c>
      <c r="W6" s="25">
        <v>135</v>
      </c>
      <c r="X6" s="25">
        <v>85</v>
      </c>
      <c r="Y6" s="25">
        <v>370</v>
      </c>
      <c r="Z6" s="25">
        <v>174</v>
      </c>
      <c r="AA6" s="25">
        <v>132</v>
      </c>
      <c r="AB6" s="25">
        <v>236</v>
      </c>
      <c r="AC6" s="25">
        <v>106</v>
      </c>
      <c r="AD6" s="25">
        <v>118</v>
      </c>
      <c r="AE6" s="25">
        <v>151</v>
      </c>
      <c r="AF6" s="25">
        <v>138</v>
      </c>
      <c r="AG6" s="25">
        <v>114</v>
      </c>
      <c r="AH6" s="25">
        <v>103</v>
      </c>
      <c r="AI6" s="25">
        <v>163</v>
      </c>
      <c r="AJ6" s="186"/>
    </row>
    <row r="7" spans="1:37" s="5" customFormat="1" ht="30" customHeight="1">
      <c r="A7" s="331"/>
      <c r="B7" s="209" t="s">
        <v>173</v>
      </c>
      <c r="C7" s="15" t="s">
        <v>213</v>
      </c>
      <c r="D7" s="9">
        <v>3183</v>
      </c>
      <c r="E7" s="87">
        <v>3115</v>
      </c>
      <c r="F7" s="10">
        <v>68</v>
      </c>
      <c r="G7" s="9">
        <v>409</v>
      </c>
      <c r="H7" s="7">
        <v>120</v>
      </c>
      <c r="I7" s="7">
        <v>529</v>
      </c>
      <c r="J7" s="7">
        <v>167</v>
      </c>
      <c r="K7" s="7">
        <v>54</v>
      </c>
      <c r="L7" s="7">
        <v>221</v>
      </c>
      <c r="M7" s="7">
        <v>267</v>
      </c>
      <c r="N7" s="7">
        <v>187</v>
      </c>
      <c r="O7" s="7">
        <v>202</v>
      </c>
      <c r="P7" s="7">
        <v>141</v>
      </c>
      <c r="Q7" s="7">
        <v>343</v>
      </c>
      <c r="R7" s="331"/>
      <c r="S7" s="209" t="s">
        <v>173</v>
      </c>
      <c r="T7" s="15" t="s">
        <v>213</v>
      </c>
      <c r="U7" s="7">
        <v>86</v>
      </c>
      <c r="V7" s="7">
        <v>100</v>
      </c>
      <c r="W7" s="7">
        <v>79</v>
      </c>
      <c r="X7" s="7">
        <v>77</v>
      </c>
      <c r="Y7" s="7">
        <v>271</v>
      </c>
      <c r="Z7" s="7">
        <v>89</v>
      </c>
      <c r="AA7" s="7">
        <v>112</v>
      </c>
      <c r="AB7" s="7">
        <v>192</v>
      </c>
      <c r="AC7" s="7">
        <v>61</v>
      </c>
      <c r="AD7" s="7">
        <v>79</v>
      </c>
      <c r="AE7" s="7">
        <v>95</v>
      </c>
      <c r="AF7" s="7">
        <v>106</v>
      </c>
      <c r="AG7" s="7">
        <v>82</v>
      </c>
      <c r="AH7" s="7">
        <v>76</v>
      </c>
      <c r="AI7" s="7">
        <v>131</v>
      </c>
      <c r="AJ7" s="187"/>
      <c r="AK7" s="14"/>
    </row>
    <row r="8" spans="1:37" s="5" customFormat="1" ht="30" customHeight="1">
      <c r="A8" s="331"/>
      <c r="B8" s="209"/>
      <c r="C8" s="16" t="s">
        <v>120</v>
      </c>
      <c r="D8" s="9">
        <v>116</v>
      </c>
      <c r="E8" s="102">
        <v>107</v>
      </c>
      <c r="F8" s="19">
        <v>9</v>
      </c>
      <c r="G8" s="9">
        <v>13</v>
      </c>
      <c r="H8" s="7">
        <v>9</v>
      </c>
      <c r="I8" s="7">
        <v>22</v>
      </c>
      <c r="J8" s="7">
        <v>11</v>
      </c>
      <c r="K8" s="7">
        <v>0</v>
      </c>
      <c r="L8" s="7">
        <v>11</v>
      </c>
      <c r="M8" s="7">
        <v>8</v>
      </c>
      <c r="N8" s="7">
        <v>10</v>
      </c>
      <c r="O8" s="7">
        <v>4</v>
      </c>
      <c r="P8" s="7">
        <v>6</v>
      </c>
      <c r="Q8" s="7">
        <v>10</v>
      </c>
      <c r="R8" s="331"/>
      <c r="S8" s="209"/>
      <c r="T8" s="15" t="s">
        <v>120</v>
      </c>
      <c r="U8" s="7">
        <v>4</v>
      </c>
      <c r="V8" s="7">
        <v>5</v>
      </c>
      <c r="W8" s="7">
        <v>0</v>
      </c>
      <c r="X8" s="7">
        <v>4</v>
      </c>
      <c r="Y8" s="7">
        <v>7</v>
      </c>
      <c r="Z8" s="7">
        <v>3</v>
      </c>
      <c r="AA8" s="7">
        <v>2</v>
      </c>
      <c r="AB8" s="7">
        <v>6</v>
      </c>
      <c r="AC8" s="7">
        <v>9</v>
      </c>
      <c r="AD8" s="7">
        <v>0</v>
      </c>
      <c r="AE8" s="7">
        <v>4</v>
      </c>
      <c r="AF8" s="7">
        <v>1</v>
      </c>
      <c r="AG8" s="7">
        <v>4</v>
      </c>
      <c r="AH8" s="7">
        <v>2</v>
      </c>
      <c r="AI8" s="7">
        <v>4</v>
      </c>
      <c r="AJ8" s="187"/>
      <c r="AK8" s="14"/>
    </row>
    <row r="9" spans="1:37" s="72" customFormat="1" ht="30" customHeight="1">
      <c r="A9" s="331"/>
      <c r="B9" s="210"/>
      <c r="C9" s="70" t="s">
        <v>113</v>
      </c>
      <c r="D9" s="9">
        <v>149</v>
      </c>
      <c r="E9" s="87">
        <v>151</v>
      </c>
      <c r="F9" s="19">
        <v>-2</v>
      </c>
      <c r="G9" s="9">
        <v>0</v>
      </c>
      <c r="H9" s="7">
        <v>0</v>
      </c>
      <c r="I9" s="7">
        <v>0</v>
      </c>
      <c r="J9" s="7">
        <v>38</v>
      </c>
      <c r="K9" s="7">
        <v>7</v>
      </c>
      <c r="L9" s="7">
        <v>45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104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188"/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1024</v>
      </c>
      <c r="E10" s="87">
        <v>1065</v>
      </c>
      <c r="F10" s="19">
        <v>-41</v>
      </c>
      <c r="G10" s="9">
        <v>40</v>
      </c>
      <c r="H10" s="7">
        <v>9</v>
      </c>
      <c r="I10" s="7">
        <v>49</v>
      </c>
      <c r="J10" s="7">
        <v>84</v>
      </c>
      <c r="K10" s="7">
        <v>68</v>
      </c>
      <c r="L10" s="7">
        <v>152</v>
      </c>
      <c r="M10" s="7">
        <v>15</v>
      </c>
      <c r="N10" s="7">
        <v>43</v>
      </c>
      <c r="O10" s="7">
        <v>70</v>
      </c>
      <c r="P10" s="7">
        <v>92</v>
      </c>
      <c r="Q10" s="7">
        <v>162</v>
      </c>
      <c r="R10" s="331"/>
      <c r="S10" s="210" t="s">
        <v>174</v>
      </c>
      <c r="T10" s="71" t="s">
        <v>212</v>
      </c>
      <c r="U10" s="7">
        <v>21</v>
      </c>
      <c r="V10" s="7">
        <v>7</v>
      </c>
      <c r="W10" s="7">
        <v>56</v>
      </c>
      <c r="X10" s="7">
        <v>8</v>
      </c>
      <c r="Y10" s="7">
        <v>99</v>
      </c>
      <c r="Z10" s="7">
        <v>85</v>
      </c>
      <c r="AA10" s="7">
        <v>20</v>
      </c>
      <c r="AB10" s="7">
        <v>44</v>
      </c>
      <c r="AC10" s="7">
        <v>45</v>
      </c>
      <c r="AD10" s="7">
        <v>39</v>
      </c>
      <c r="AE10" s="7">
        <v>56</v>
      </c>
      <c r="AF10" s="7">
        <v>32</v>
      </c>
      <c r="AG10" s="7">
        <v>32</v>
      </c>
      <c r="AH10" s="7">
        <v>27</v>
      </c>
      <c r="AI10" s="7">
        <v>32</v>
      </c>
      <c r="AJ10" s="188"/>
      <c r="AK10" s="14"/>
    </row>
    <row r="11" spans="1:37" s="5" customFormat="1" ht="30" customHeight="1">
      <c r="A11" s="331"/>
      <c r="B11" s="209"/>
      <c r="C11" s="16" t="s">
        <v>114</v>
      </c>
      <c r="D11" s="9">
        <v>224</v>
      </c>
      <c r="E11" s="87">
        <v>206</v>
      </c>
      <c r="F11" s="10">
        <v>18</v>
      </c>
      <c r="G11" s="9">
        <v>6</v>
      </c>
      <c r="H11" s="7">
        <v>2</v>
      </c>
      <c r="I11" s="7">
        <v>8</v>
      </c>
      <c r="J11" s="7">
        <v>2</v>
      </c>
      <c r="K11" s="7">
        <v>1</v>
      </c>
      <c r="L11" s="7">
        <v>3</v>
      </c>
      <c r="M11" s="7">
        <v>4</v>
      </c>
      <c r="N11" s="7">
        <v>29</v>
      </c>
      <c r="O11" s="7">
        <v>15</v>
      </c>
      <c r="P11" s="7">
        <v>9</v>
      </c>
      <c r="Q11" s="7">
        <v>24</v>
      </c>
      <c r="R11" s="331"/>
      <c r="S11" s="209"/>
      <c r="T11" s="15" t="s">
        <v>114</v>
      </c>
      <c r="U11" s="7">
        <v>2</v>
      </c>
      <c r="V11" s="7">
        <v>3</v>
      </c>
      <c r="W11" s="7">
        <v>22</v>
      </c>
      <c r="X11" s="7">
        <v>4</v>
      </c>
      <c r="Y11" s="7">
        <v>39</v>
      </c>
      <c r="Z11" s="7">
        <v>16</v>
      </c>
      <c r="AA11" s="7">
        <v>8</v>
      </c>
      <c r="AB11" s="7">
        <v>1</v>
      </c>
      <c r="AC11" s="7">
        <v>8</v>
      </c>
      <c r="AD11" s="7">
        <v>7</v>
      </c>
      <c r="AE11" s="7">
        <v>14</v>
      </c>
      <c r="AF11" s="7">
        <v>1</v>
      </c>
      <c r="AG11" s="7">
        <v>12</v>
      </c>
      <c r="AH11" s="7">
        <v>12</v>
      </c>
      <c r="AI11" s="87">
        <v>7</v>
      </c>
      <c r="AJ11" s="187"/>
      <c r="AK11" s="14"/>
    </row>
    <row r="12" spans="1:37" s="5" customFormat="1" ht="30" customHeight="1">
      <c r="A12" s="331"/>
      <c r="B12" s="209"/>
      <c r="C12" s="16" t="s">
        <v>115</v>
      </c>
      <c r="D12" s="9">
        <v>574</v>
      </c>
      <c r="E12" s="87">
        <v>640</v>
      </c>
      <c r="F12" s="10">
        <v>-66</v>
      </c>
      <c r="G12" s="9">
        <v>1</v>
      </c>
      <c r="H12" s="7">
        <v>1</v>
      </c>
      <c r="I12" s="7">
        <v>2</v>
      </c>
      <c r="J12" s="7">
        <v>46</v>
      </c>
      <c r="K12" s="7">
        <v>55</v>
      </c>
      <c r="L12" s="7">
        <v>101</v>
      </c>
      <c r="M12" s="7">
        <v>7</v>
      </c>
      <c r="N12" s="7">
        <v>1</v>
      </c>
      <c r="O12" s="7">
        <v>46</v>
      </c>
      <c r="P12" s="7">
        <v>72</v>
      </c>
      <c r="Q12" s="7">
        <v>118</v>
      </c>
      <c r="R12" s="331"/>
      <c r="S12" s="209"/>
      <c r="T12" s="15" t="s">
        <v>115</v>
      </c>
      <c r="U12" s="7">
        <v>10</v>
      </c>
      <c r="V12" s="7">
        <v>2</v>
      </c>
      <c r="W12" s="7">
        <v>31</v>
      </c>
      <c r="X12" s="7">
        <v>0</v>
      </c>
      <c r="Y12" s="7">
        <v>40</v>
      </c>
      <c r="Z12" s="7">
        <v>66</v>
      </c>
      <c r="AA12" s="7">
        <v>6</v>
      </c>
      <c r="AB12" s="7">
        <v>23</v>
      </c>
      <c r="AC12" s="7">
        <v>35</v>
      </c>
      <c r="AD12" s="7">
        <v>29</v>
      </c>
      <c r="AE12" s="7">
        <v>37</v>
      </c>
      <c r="AF12" s="7">
        <v>23</v>
      </c>
      <c r="AG12" s="7">
        <v>14</v>
      </c>
      <c r="AH12" s="7">
        <v>8</v>
      </c>
      <c r="AI12" s="7">
        <v>21</v>
      </c>
      <c r="AJ12" s="187"/>
      <c r="AK12" s="14"/>
    </row>
    <row r="13" spans="1:37" s="5" customFormat="1" ht="30" customHeight="1">
      <c r="A13" s="331"/>
      <c r="B13" s="209"/>
      <c r="C13" s="16" t="s">
        <v>116</v>
      </c>
      <c r="D13" s="9">
        <v>41</v>
      </c>
      <c r="E13" s="87">
        <v>43</v>
      </c>
      <c r="F13" s="10">
        <v>-2</v>
      </c>
      <c r="G13" s="9">
        <v>6</v>
      </c>
      <c r="H13" s="7">
        <v>2</v>
      </c>
      <c r="I13" s="7">
        <v>8</v>
      </c>
      <c r="J13" s="7">
        <v>1</v>
      </c>
      <c r="K13" s="7">
        <v>2</v>
      </c>
      <c r="L13" s="7">
        <v>3</v>
      </c>
      <c r="M13" s="7">
        <v>1</v>
      </c>
      <c r="N13" s="7">
        <v>4</v>
      </c>
      <c r="O13" s="7">
        <v>3</v>
      </c>
      <c r="P13" s="7">
        <v>1</v>
      </c>
      <c r="Q13" s="7">
        <v>4</v>
      </c>
      <c r="R13" s="331"/>
      <c r="S13" s="209"/>
      <c r="T13" s="15" t="s">
        <v>116</v>
      </c>
      <c r="U13" s="7">
        <v>1</v>
      </c>
      <c r="V13" s="7">
        <v>1</v>
      </c>
      <c r="W13" s="7">
        <v>0</v>
      </c>
      <c r="X13" s="7">
        <v>1</v>
      </c>
      <c r="Y13" s="7">
        <v>2</v>
      </c>
      <c r="Z13" s="7">
        <v>1</v>
      </c>
      <c r="AA13" s="7">
        <v>2</v>
      </c>
      <c r="AB13" s="7">
        <v>3</v>
      </c>
      <c r="AC13" s="7">
        <v>2</v>
      </c>
      <c r="AD13" s="7">
        <v>0</v>
      </c>
      <c r="AE13" s="7">
        <v>1</v>
      </c>
      <c r="AF13" s="7">
        <v>1</v>
      </c>
      <c r="AG13" s="7">
        <v>3</v>
      </c>
      <c r="AH13" s="7">
        <v>3</v>
      </c>
      <c r="AI13" s="7">
        <v>0</v>
      </c>
      <c r="AJ13" s="187"/>
      <c r="AK13" s="14"/>
    </row>
    <row r="14" spans="1:37" s="89" customFormat="1" ht="30" customHeight="1">
      <c r="A14" s="331"/>
      <c r="B14" s="269"/>
      <c r="C14" s="104" t="s">
        <v>117</v>
      </c>
      <c r="D14" s="86">
        <v>0</v>
      </c>
      <c r="E14" s="93" t="s">
        <v>125</v>
      </c>
      <c r="F14" s="282" t="s">
        <v>125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331"/>
      <c r="S14" s="269"/>
      <c r="T14" s="85" t="s">
        <v>117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285"/>
      <c r="AK14" s="240"/>
    </row>
    <row r="15" spans="1:37" s="5" customFormat="1" ht="37.5" customHeight="1">
      <c r="A15" s="331"/>
      <c r="B15" s="209"/>
      <c r="C15" s="16" t="s">
        <v>210</v>
      </c>
      <c r="D15" s="9">
        <v>134</v>
      </c>
      <c r="E15" s="87">
        <v>117</v>
      </c>
      <c r="F15" s="10">
        <v>17</v>
      </c>
      <c r="G15" s="9">
        <v>5</v>
      </c>
      <c r="H15" s="7">
        <v>4</v>
      </c>
      <c r="I15" s="7">
        <v>9</v>
      </c>
      <c r="J15" s="7">
        <v>33</v>
      </c>
      <c r="K15" s="7">
        <v>10</v>
      </c>
      <c r="L15" s="7">
        <v>43</v>
      </c>
      <c r="M15" s="7">
        <v>3</v>
      </c>
      <c r="N15" s="7">
        <v>7</v>
      </c>
      <c r="O15" s="7">
        <v>6</v>
      </c>
      <c r="P15" s="7">
        <v>7</v>
      </c>
      <c r="Q15" s="7">
        <v>13</v>
      </c>
      <c r="R15" s="331"/>
      <c r="S15" s="209"/>
      <c r="T15" s="15" t="s">
        <v>210</v>
      </c>
      <c r="U15" s="7">
        <v>7</v>
      </c>
      <c r="V15" s="7">
        <v>0</v>
      </c>
      <c r="W15" s="7">
        <v>3</v>
      </c>
      <c r="X15" s="7">
        <v>3</v>
      </c>
      <c r="Y15" s="7">
        <v>17</v>
      </c>
      <c r="Z15" s="7">
        <v>2</v>
      </c>
      <c r="AA15" s="7">
        <v>4</v>
      </c>
      <c r="AB15" s="7">
        <v>4</v>
      </c>
      <c r="AC15" s="7">
        <v>0</v>
      </c>
      <c r="AD15" s="7">
        <v>3</v>
      </c>
      <c r="AE15" s="7">
        <v>4</v>
      </c>
      <c r="AF15" s="7">
        <v>3</v>
      </c>
      <c r="AG15" s="7">
        <v>3</v>
      </c>
      <c r="AH15" s="7">
        <v>4</v>
      </c>
      <c r="AI15" s="7">
        <v>2</v>
      </c>
      <c r="AJ15" s="187"/>
      <c r="AK15" s="14"/>
    </row>
    <row r="16" spans="1:37" s="5" customFormat="1" ht="37.5" customHeight="1">
      <c r="A16" s="331"/>
      <c r="B16" s="209"/>
      <c r="C16" s="16" t="s">
        <v>211</v>
      </c>
      <c r="D16" s="9">
        <v>0</v>
      </c>
      <c r="E16" s="93" t="s">
        <v>125</v>
      </c>
      <c r="F16" s="37" t="s">
        <v>125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31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187"/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187"/>
      <c r="AK17" s="14"/>
    </row>
    <row r="18" spans="1:37" s="5" customFormat="1" ht="39.75" customHeight="1">
      <c r="A18" s="331"/>
      <c r="B18" s="209"/>
      <c r="C18" s="16" t="s">
        <v>417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187"/>
      <c r="AK18" s="14"/>
    </row>
    <row r="19" spans="1:37" s="5" customFormat="1" ht="61.5" customHeight="1">
      <c r="A19" s="331"/>
      <c r="B19" s="209"/>
      <c r="C19" s="16" t="s">
        <v>398</v>
      </c>
      <c r="D19" s="9">
        <v>21</v>
      </c>
      <c r="E19" s="102">
        <v>27</v>
      </c>
      <c r="F19" s="19">
        <v>-6</v>
      </c>
      <c r="G19" s="9">
        <v>0</v>
      </c>
      <c r="H19" s="7">
        <v>0</v>
      </c>
      <c r="I19" s="7">
        <v>0</v>
      </c>
      <c r="J19" s="7">
        <v>2</v>
      </c>
      <c r="K19" s="7">
        <v>0</v>
      </c>
      <c r="L19" s="7">
        <v>2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31"/>
      <c r="S19" s="209"/>
      <c r="T19" s="15" t="s">
        <v>398</v>
      </c>
      <c r="U19" s="7">
        <v>1</v>
      </c>
      <c r="V19" s="7">
        <v>1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</v>
      </c>
      <c r="AC19" s="7">
        <v>0</v>
      </c>
      <c r="AD19" s="7">
        <v>0</v>
      </c>
      <c r="AE19" s="7">
        <v>0</v>
      </c>
      <c r="AF19" s="7">
        <v>4</v>
      </c>
      <c r="AG19" s="7">
        <v>0</v>
      </c>
      <c r="AH19" s="7">
        <v>0</v>
      </c>
      <c r="AI19" s="7">
        <v>2</v>
      </c>
      <c r="AJ19" s="187"/>
      <c r="AK19" s="14"/>
    </row>
    <row r="20" spans="1:37" s="5" customFormat="1" ht="30" customHeight="1">
      <c r="A20" s="331"/>
      <c r="B20" s="206"/>
      <c r="C20" s="16" t="s">
        <v>119</v>
      </c>
      <c r="D20" s="9">
        <v>30</v>
      </c>
      <c r="E20" s="87">
        <v>32</v>
      </c>
      <c r="F20" s="10">
        <v>-2</v>
      </c>
      <c r="G20" s="9">
        <v>22</v>
      </c>
      <c r="H20" s="7">
        <v>0</v>
      </c>
      <c r="I20" s="7">
        <v>22</v>
      </c>
      <c r="J20" s="7">
        <v>0</v>
      </c>
      <c r="K20" s="7">
        <v>0</v>
      </c>
      <c r="L20" s="7">
        <v>0</v>
      </c>
      <c r="M20" s="7">
        <v>0</v>
      </c>
      <c r="N20" s="7">
        <v>1</v>
      </c>
      <c r="O20" s="7">
        <v>0</v>
      </c>
      <c r="P20" s="7">
        <v>3</v>
      </c>
      <c r="Q20" s="7">
        <v>3</v>
      </c>
      <c r="R20" s="331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1</v>
      </c>
      <c r="Z20" s="7">
        <v>0</v>
      </c>
      <c r="AA20" s="7">
        <v>0</v>
      </c>
      <c r="AB20" s="7">
        <v>3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187"/>
      <c r="AK20" s="14"/>
    </row>
    <row r="21" spans="1:37" s="14" customFormat="1" ht="30" customHeight="1">
      <c r="A21" s="331"/>
      <c r="B21" s="212" t="s">
        <v>17</v>
      </c>
      <c r="C21" s="23" t="s">
        <v>121</v>
      </c>
      <c r="D21" s="24">
        <v>68</v>
      </c>
      <c r="E21" s="92">
        <v>87</v>
      </c>
      <c r="F21" s="26">
        <v>-19</v>
      </c>
      <c r="G21" s="24">
        <v>4</v>
      </c>
      <c r="H21" s="25">
        <v>0</v>
      </c>
      <c r="I21" s="25">
        <v>4</v>
      </c>
      <c r="J21" s="25">
        <v>9</v>
      </c>
      <c r="K21" s="25">
        <v>0</v>
      </c>
      <c r="L21" s="25">
        <v>9</v>
      </c>
      <c r="M21" s="25">
        <v>2</v>
      </c>
      <c r="N21" s="25">
        <v>8</v>
      </c>
      <c r="O21" s="25">
        <v>15</v>
      </c>
      <c r="P21" s="25">
        <v>6</v>
      </c>
      <c r="Q21" s="25">
        <v>21</v>
      </c>
      <c r="R21" s="331"/>
      <c r="S21" s="212" t="s">
        <v>17</v>
      </c>
      <c r="T21" s="23" t="s">
        <v>121</v>
      </c>
      <c r="U21" s="25">
        <v>2</v>
      </c>
      <c r="V21" s="25">
        <v>0</v>
      </c>
      <c r="W21" s="25">
        <v>3</v>
      </c>
      <c r="X21" s="25">
        <v>0</v>
      </c>
      <c r="Y21" s="25">
        <v>2</v>
      </c>
      <c r="Z21" s="25">
        <v>3</v>
      </c>
      <c r="AA21" s="25">
        <v>0</v>
      </c>
      <c r="AB21" s="25">
        <v>1</v>
      </c>
      <c r="AC21" s="25">
        <v>0</v>
      </c>
      <c r="AD21" s="25">
        <v>1</v>
      </c>
      <c r="AE21" s="25">
        <v>3</v>
      </c>
      <c r="AF21" s="25">
        <v>1</v>
      </c>
      <c r="AG21" s="25">
        <v>1</v>
      </c>
      <c r="AH21" s="25">
        <v>2</v>
      </c>
      <c r="AI21" s="25">
        <v>5</v>
      </c>
      <c r="AJ21" s="186"/>
    </row>
    <row r="22" spans="1:37" s="89" customFormat="1" ht="30" customHeight="1">
      <c r="A22" s="331"/>
      <c r="B22" s="270"/>
      <c r="C22" s="104" t="s">
        <v>416</v>
      </c>
      <c r="D22" s="284">
        <v>0</v>
      </c>
      <c r="E22" s="93" t="s">
        <v>125</v>
      </c>
      <c r="F22" s="282" t="s">
        <v>125</v>
      </c>
      <c r="G22" s="284">
        <v>0</v>
      </c>
      <c r="H22" s="102">
        <v>0</v>
      </c>
      <c r="I22" s="102">
        <v>0</v>
      </c>
      <c r="J22" s="102">
        <v>0</v>
      </c>
      <c r="K22" s="102">
        <v>0</v>
      </c>
      <c r="L22" s="102">
        <v>0</v>
      </c>
      <c r="M22" s="102">
        <v>0</v>
      </c>
      <c r="N22" s="102">
        <v>0</v>
      </c>
      <c r="O22" s="102">
        <v>0</v>
      </c>
      <c r="P22" s="102">
        <v>0</v>
      </c>
      <c r="Q22" s="102">
        <v>0</v>
      </c>
      <c r="R22" s="331"/>
      <c r="S22" s="270"/>
      <c r="T22" s="85" t="s">
        <v>416</v>
      </c>
      <c r="U22" s="102">
        <v>0</v>
      </c>
      <c r="V22" s="102">
        <v>0</v>
      </c>
      <c r="W22" s="102">
        <v>0</v>
      </c>
      <c r="X22" s="102">
        <v>0</v>
      </c>
      <c r="Y22" s="102">
        <v>0</v>
      </c>
      <c r="Z22" s="102">
        <v>0</v>
      </c>
      <c r="AA22" s="102">
        <v>0</v>
      </c>
      <c r="AB22" s="102">
        <v>0</v>
      </c>
      <c r="AC22" s="102">
        <v>0</v>
      </c>
      <c r="AD22" s="102">
        <v>0</v>
      </c>
      <c r="AE22" s="102">
        <v>0</v>
      </c>
      <c r="AF22" s="102">
        <v>0</v>
      </c>
      <c r="AG22" s="102">
        <v>0</v>
      </c>
      <c r="AH22" s="102">
        <v>0</v>
      </c>
      <c r="AI22" s="102">
        <v>0</v>
      </c>
      <c r="AJ22" s="285"/>
      <c r="AK22" s="240"/>
    </row>
    <row r="23" spans="1:37" s="14" customFormat="1" ht="30" customHeight="1">
      <c r="A23" s="331"/>
      <c r="B23" s="212" t="s">
        <v>19</v>
      </c>
      <c r="C23" s="23" t="s">
        <v>122</v>
      </c>
      <c r="D23" s="24">
        <v>262</v>
      </c>
      <c r="E23" s="92">
        <v>258</v>
      </c>
      <c r="F23" s="26">
        <v>4</v>
      </c>
      <c r="G23" s="24">
        <v>4</v>
      </c>
      <c r="H23" s="25">
        <v>2</v>
      </c>
      <c r="I23" s="25">
        <v>6</v>
      </c>
      <c r="J23" s="25">
        <v>9</v>
      </c>
      <c r="K23" s="25">
        <v>8</v>
      </c>
      <c r="L23" s="25">
        <v>17</v>
      </c>
      <c r="M23" s="25">
        <v>5</v>
      </c>
      <c r="N23" s="25">
        <v>6</v>
      </c>
      <c r="O23" s="25">
        <v>16</v>
      </c>
      <c r="P23" s="25">
        <v>8</v>
      </c>
      <c r="Q23" s="25">
        <v>24</v>
      </c>
      <c r="R23" s="331"/>
      <c r="S23" s="212" t="s">
        <v>19</v>
      </c>
      <c r="T23" s="23" t="s">
        <v>122</v>
      </c>
      <c r="U23" s="25">
        <v>27</v>
      </c>
      <c r="V23" s="25">
        <v>11</v>
      </c>
      <c r="W23" s="25">
        <v>20</v>
      </c>
      <c r="X23" s="25">
        <v>6</v>
      </c>
      <c r="Y23" s="25">
        <v>41</v>
      </c>
      <c r="Z23" s="25">
        <v>16</v>
      </c>
      <c r="AA23" s="25">
        <v>4</v>
      </c>
      <c r="AB23" s="25">
        <v>5</v>
      </c>
      <c r="AC23" s="25">
        <v>24</v>
      </c>
      <c r="AD23" s="25">
        <v>16</v>
      </c>
      <c r="AE23" s="25">
        <v>6</v>
      </c>
      <c r="AF23" s="25">
        <v>10</v>
      </c>
      <c r="AG23" s="25">
        <v>3</v>
      </c>
      <c r="AH23" s="25">
        <v>2</v>
      </c>
      <c r="AI23" s="25">
        <v>13</v>
      </c>
      <c r="AJ23" s="186"/>
    </row>
    <row r="24" spans="1:37" s="14" customFormat="1" ht="30" customHeight="1" thickBot="1">
      <c r="A24" s="331"/>
      <c r="B24" s="207" t="s">
        <v>22</v>
      </c>
      <c r="C24" s="23" t="s">
        <v>123</v>
      </c>
      <c r="D24" s="277">
        <v>503</v>
      </c>
      <c r="E24" s="288">
        <v>523</v>
      </c>
      <c r="F24" s="287">
        <v>-20</v>
      </c>
      <c r="G24" s="24">
        <v>0</v>
      </c>
      <c r="H24" s="25">
        <v>14</v>
      </c>
      <c r="I24" s="25">
        <v>14</v>
      </c>
      <c r="J24" s="25">
        <v>0</v>
      </c>
      <c r="K24" s="25">
        <v>9</v>
      </c>
      <c r="L24" s="25">
        <v>9</v>
      </c>
      <c r="M24" s="25">
        <v>72</v>
      </c>
      <c r="N24" s="25">
        <v>14</v>
      </c>
      <c r="O24" s="25">
        <v>30</v>
      </c>
      <c r="P24" s="25">
        <v>80</v>
      </c>
      <c r="Q24" s="25">
        <v>110</v>
      </c>
      <c r="R24" s="331"/>
      <c r="S24" s="207" t="s">
        <v>22</v>
      </c>
      <c r="T24" s="23" t="s">
        <v>123</v>
      </c>
      <c r="U24" s="25">
        <v>18</v>
      </c>
      <c r="V24" s="25">
        <v>21</v>
      </c>
      <c r="W24" s="25">
        <v>4</v>
      </c>
      <c r="X24" s="25">
        <v>29</v>
      </c>
      <c r="Y24" s="25">
        <v>23</v>
      </c>
      <c r="Z24" s="25">
        <v>0</v>
      </c>
      <c r="AA24" s="25">
        <v>13</v>
      </c>
      <c r="AB24" s="25">
        <v>35</v>
      </c>
      <c r="AC24" s="25">
        <v>27</v>
      </c>
      <c r="AD24" s="25">
        <v>34</v>
      </c>
      <c r="AE24" s="25">
        <v>32</v>
      </c>
      <c r="AF24" s="25">
        <v>9</v>
      </c>
      <c r="AG24" s="25">
        <v>8</v>
      </c>
      <c r="AH24" s="25">
        <v>15</v>
      </c>
      <c r="AI24" s="25">
        <v>16</v>
      </c>
      <c r="AJ24" s="186"/>
    </row>
    <row r="25" spans="1:37" s="18" customFormat="1" ht="18.75">
      <c r="A25" s="164"/>
      <c r="B25" s="30"/>
      <c r="E25" s="90"/>
      <c r="R25" s="162"/>
      <c r="S25" s="30"/>
      <c r="AJ25" s="184"/>
    </row>
    <row r="26" spans="1:37" s="18" customFormat="1" ht="18.75">
      <c r="A26" s="164"/>
      <c r="B26" s="30"/>
      <c r="E26" s="90"/>
      <c r="R26" s="162"/>
      <c r="S26" s="30"/>
      <c r="AJ26" s="184"/>
    </row>
    <row r="27" spans="1:37" s="18" customFormat="1" ht="18.75">
      <c r="A27" s="164"/>
      <c r="B27" s="30"/>
      <c r="E27" s="90"/>
      <c r="R27" s="162"/>
      <c r="S27" s="30"/>
      <c r="AJ27" s="184"/>
    </row>
    <row r="28" spans="1:37" s="18" customFormat="1" ht="17.25" customHeight="1">
      <c r="A28" s="164"/>
      <c r="B28" s="30"/>
      <c r="E28" s="90"/>
      <c r="R28" s="162"/>
      <c r="S28" s="30"/>
      <c r="AJ28" s="184"/>
    </row>
    <row r="29" spans="1:37" s="18" customFormat="1" ht="18.75">
      <c r="A29" s="164"/>
      <c r="B29" s="30"/>
      <c r="E29" s="90"/>
      <c r="R29" s="162"/>
      <c r="S29" s="30"/>
      <c r="AJ29" s="184"/>
    </row>
    <row r="30" spans="1:37" s="18" customFormat="1" ht="18.75">
      <c r="A30" s="164"/>
      <c r="B30" s="30"/>
      <c r="E30" s="90"/>
      <c r="R30" s="162"/>
      <c r="S30" s="30"/>
      <c r="AJ30" s="184"/>
    </row>
    <row r="31" spans="1:37" s="18" customFormat="1" ht="18.75">
      <c r="A31" s="164"/>
      <c r="B31" s="30"/>
      <c r="E31" s="90"/>
      <c r="R31" s="161"/>
      <c r="S31" s="30"/>
      <c r="AJ31" s="184"/>
    </row>
    <row r="32" spans="1:37" s="18" customFormat="1" ht="18.75">
      <c r="A32" s="164"/>
      <c r="B32" s="30"/>
      <c r="E32" s="90"/>
      <c r="R32" s="161"/>
      <c r="S32" s="30"/>
      <c r="AJ32" s="184"/>
    </row>
    <row r="33" spans="1:36" s="18" customFormat="1" ht="18.75">
      <c r="A33" s="164"/>
      <c r="B33" s="30"/>
      <c r="E33" s="90"/>
      <c r="R33" s="161"/>
      <c r="S33" s="30"/>
      <c r="AJ33" s="184"/>
    </row>
    <row r="34" spans="1:36" s="18" customFormat="1" ht="18.75">
      <c r="A34" s="164"/>
      <c r="B34" s="30"/>
      <c r="E34" s="90"/>
      <c r="R34" s="161"/>
      <c r="S34" s="30"/>
      <c r="AJ34" s="184"/>
    </row>
  </sheetData>
  <mergeCells count="38">
    <mergeCell ref="AA1:AC1"/>
    <mergeCell ref="J1:K1"/>
    <mergeCell ref="A1:A24"/>
    <mergeCell ref="R1:R24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Arkusz31">
    <pageSetUpPr fitToPage="1"/>
  </sheetPr>
  <dimension ref="A1:AK40"/>
  <sheetViews>
    <sheetView zoomScale="80" zoomScaleNormal="80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462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462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78"/>
      <c r="B6" s="207" t="s">
        <v>12</v>
      </c>
      <c r="C6" s="15" t="s">
        <v>78</v>
      </c>
      <c r="D6" s="9">
        <v>28271</v>
      </c>
      <c r="E6" s="7">
        <v>28046</v>
      </c>
      <c r="F6" s="10">
        <v>225</v>
      </c>
      <c r="G6" s="9">
        <v>1336</v>
      </c>
      <c r="H6" s="7">
        <v>493</v>
      </c>
      <c r="I6" s="7">
        <v>1829</v>
      </c>
      <c r="J6" s="7">
        <v>1566</v>
      </c>
      <c r="K6" s="7">
        <v>896</v>
      </c>
      <c r="L6" s="7">
        <v>2462</v>
      </c>
      <c r="M6" s="7">
        <v>1134</v>
      </c>
      <c r="N6" s="7">
        <v>1272</v>
      </c>
      <c r="O6" s="7">
        <v>2215</v>
      </c>
      <c r="P6" s="7">
        <v>2590</v>
      </c>
      <c r="Q6" s="7">
        <v>4805</v>
      </c>
      <c r="R6" s="378"/>
      <c r="S6" s="207" t="s">
        <v>12</v>
      </c>
      <c r="T6" s="15" t="s">
        <v>78</v>
      </c>
      <c r="U6" s="7">
        <v>930</v>
      </c>
      <c r="V6" s="7">
        <v>736</v>
      </c>
      <c r="W6" s="7">
        <v>1087</v>
      </c>
      <c r="X6" s="7">
        <v>1071</v>
      </c>
      <c r="Y6" s="7">
        <v>3145</v>
      </c>
      <c r="Z6" s="7">
        <v>1423</v>
      </c>
      <c r="AA6" s="7">
        <v>800</v>
      </c>
      <c r="AB6" s="7">
        <v>1283</v>
      </c>
      <c r="AC6" s="7">
        <v>1197</v>
      </c>
      <c r="AD6" s="7">
        <v>630</v>
      </c>
      <c r="AE6" s="7">
        <v>847</v>
      </c>
      <c r="AF6" s="7">
        <v>1036</v>
      </c>
      <c r="AG6" s="7">
        <v>897</v>
      </c>
      <c r="AH6" s="7">
        <v>669</v>
      </c>
      <c r="AI6" s="7">
        <v>1018</v>
      </c>
    </row>
    <row r="7" spans="1:37" s="14" customFormat="1" ht="30" customHeight="1">
      <c r="A7" s="378"/>
      <c r="B7" s="209" t="s">
        <v>17</v>
      </c>
      <c r="C7" s="23" t="s">
        <v>79</v>
      </c>
      <c r="D7" s="24">
        <v>1965</v>
      </c>
      <c r="E7" s="25">
        <v>1622</v>
      </c>
      <c r="F7" s="26">
        <v>343</v>
      </c>
      <c r="G7" s="24">
        <v>119</v>
      </c>
      <c r="H7" s="25">
        <v>56</v>
      </c>
      <c r="I7" s="25">
        <v>175</v>
      </c>
      <c r="J7" s="25">
        <v>119</v>
      </c>
      <c r="K7" s="25">
        <v>55</v>
      </c>
      <c r="L7" s="25">
        <v>174</v>
      </c>
      <c r="M7" s="25">
        <v>102</v>
      </c>
      <c r="N7" s="25">
        <v>100</v>
      </c>
      <c r="O7" s="25">
        <v>112</v>
      </c>
      <c r="P7" s="25">
        <v>128</v>
      </c>
      <c r="Q7" s="25">
        <v>240</v>
      </c>
      <c r="R7" s="378"/>
      <c r="S7" s="209" t="s">
        <v>17</v>
      </c>
      <c r="T7" s="23" t="s">
        <v>79</v>
      </c>
      <c r="U7" s="25">
        <v>75</v>
      </c>
      <c r="V7" s="25">
        <v>95</v>
      </c>
      <c r="W7" s="25">
        <v>59</v>
      </c>
      <c r="X7" s="25">
        <v>72</v>
      </c>
      <c r="Y7" s="25">
        <v>209</v>
      </c>
      <c r="Z7" s="25">
        <v>76</v>
      </c>
      <c r="AA7" s="25">
        <v>75</v>
      </c>
      <c r="AB7" s="25">
        <v>93</v>
      </c>
      <c r="AC7" s="25">
        <v>60</v>
      </c>
      <c r="AD7" s="25">
        <v>63</v>
      </c>
      <c r="AE7" s="25">
        <v>69</v>
      </c>
      <c r="AF7" s="25">
        <v>70</v>
      </c>
      <c r="AG7" s="25">
        <v>55</v>
      </c>
      <c r="AH7" s="25">
        <v>46</v>
      </c>
      <c r="AI7" s="25">
        <v>57</v>
      </c>
      <c r="AJ7" s="76"/>
      <c r="AK7" s="5"/>
    </row>
    <row r="8" spans="1:37" s="5" customFormat="1" ht="30" customHeight="1">
      <c r="A8" s="378"/>
      <c r="B8" s="209"/>
      <c r="C8" s="15" t="s">
        <v>80</v>
      </c>
      <c r="D8" s="36" t="s">
        <v>125</v>
      </c>
      <c r="E8" s="35" t="s">
        <v>125</v>
      </c>
      <c r="F8" s="37" t="s">
        <v>125</v>
      </c>
      <c r="G8" s="35" t="s">
        <v>125</v>
      </c>
      <c r="H8" s="35" t="s">
        <v>125</v>
      </c>
      <c r="I8" s="35" t="s">
        <v>125</v>
      </c>
      <c r="J8" s="35" t="s">
        <v>125</v>
      </c>
      <c r="K8" s="35" t="s">
        <v>125</v>
      </c>
      <c r="L8" s="35" t="s">
        <v>125</v>
      </c>
      <c r="M8" s="35" t="s">
        <v>125</v>
      </c>
      <c r="N8" s="35" t="s">
        <v>125</v>
      </c>
      <c r="O8" s="35" t="s">
        <v>125</v>
      </c>
      <c r="P8" s="35" t="s">
        <v>125</v>
      </c>
      <c r="Q8" s="35" t="s">
        <v>125</v>
      </c>
      <c r="R8" s="378"/>
      <c r="S8" s="209"/>
      <c r="T8" s="15" t="s">
        <v>80</v>
      </c>
      <c r="U8" s="6" t="s">
        <v>125</v>
      </c>
      <c r="V8" s="6" t="s">
        <v>125</v>
      </c>
      <c r="W8" s="6" t="s">
        <v>125</v>
      </c>
      <c r="X8" s="6" t="s">
        <v>125</v>
      </c>
      <c r="Y8" s="6" t="s">
        <v>125</v>
      </c>
      <c r="Z8" s="6" t="s">
        <v>125</v>
      </c>
      <c r="AA8" s="6" t="s">
        <v>125</v>
      </c>
      <c r="AB8" s="6" t="s">
        <v>125</v>
      </c>
      <c r="AC8" s="6" t="s">
        <v>125</v>
      </c>
      <c r="AD8" s="6" t="s">
        <v>125</v>
      </c>
      <c r="AE8" s="6" t="s">
        <v>125</v>
      </c>
      <c r="AF8" s="6" t="s">
        <v>125</v>
      </c>
      <c r="AG8" s="6" t="s">
        <v>125</v>
      </c>
      <c r="AH8" s="6" t="s">
        <v>125</v>
      </c>
      <c r="AI8" s="6" t="s">
        <v>125</v>
      </c>
      <c r="AJ8" s="187"/>
    </row>
    <row r="9" spans="1:37" s="72" customFormat="1" ht="30" customHeight="1">
      <c r="A9" s="378"/>
      <c r="B9" s="210"/>
      <c r="C9" s="71" t="s">
        <v>81</v>
      </c>
      <c r="D9" s="9">
        <v>1965</v>
      </c>
      <c r="E9" s="7">
        <v>1622</v>
      </c>
      <c r="F9" s="19">
        <v>343</v>
      </c>
      <c r="G9" s="9">
        <v>119</v>
      </c>
      <c r="H9" s="7">
        <v>56</v>
      </c>
      <c r="I9" s="7">
        <v>175</v>
      </c>
      <c r="J9" s="7">
        <v>119</v>
      </c>
      <c r="K9" s="7">
        <v>55</v>
      </c>
      <c r="L9" s="7">
        <v>174</v>
      </c>
      <c r="M9" s="7">
        <v>102</v>
      </c>
      <c r="N9" s="7">
        <v>100</v>
      </c>
      <c r="O9" s="7">
        <v>112</v>
      </c>
      <c r="P9" s="7">
        <v>128</v>
      </c>
      <c r="Q9" s="7">
        <v>240</v>
      </c>
      <c r="R9" s="378"/>
      <c r="S9" s="210"/>
      <c r="T9" s="71" t="s">
        <v>81</v>
      </c>
      <c r="U9" s="7">
        <v>75</v>
      </c>
      <c r="V9" s="7">
        <v>95</v>
      </c>
      <c r="W9" s="7">
        <v>59</v>
      </c>
      <c r="X9" s="7">
        <v>72</v>
      </c>
      <c r="Y9" s="7">
        <v>209</v>
      </c>
      <c r="Z9" s="7">
        <v>76</v>
      </c>
      <c r="AA9" s="7">
        <v>75</v>
      </c>
      <c r="AB9" s="7">
        <v>93</v>
      </c>
      <c r="AC9" s="7">
        <v>60</v>
      </c>
      <c r="AD9" s="7">
        <v>63</v>
      </c>
      <c r="AE9" s="7">
        <v>69</v>
      </c>
      <c r="AF9" s="7">
        <v>70</v>
      </c>
      <c r="AG9" s="7">
        <v>55</v>
      </c>
      <c r="AH9" s="7">
        <v>46</v>
      </c>
      <c r="AI9" s="7">
        <v>57</v>
      </c>
      <c r="AK9" s="5"/>
    </row>
    <row r="10" spans="1:37" s="72" customFormat="1" ht="30" customHeight="1">
      <c r="A10" s="378"/>
      <c r="B10" s="210"/>
      <c r="C10" s="71" t="s">
        <v>82</v>
      </c>
      <c r="D10" s="73">
        <v>1</v>
      </c>
      <c r="E10" s="7">
        <v>0</v>
      </c>
      <c r="F10" s="19">
        <v>1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78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78"/>
      <c r="B11" s="209"/>
      <c r="C11" s="15" t="s">
        <v>83</v>
      </c>
      <c r="D11" s="9">
        <v>5</v>
      </c>
      <c r="E11" s="7">
        <v>5</v>
      </c>
      <c r="F11" s="10">
        <v>0</v>
      </c>
      <c r="G11" s="9">
        <v>0</v>
      </c>
      <c r="H11" s="7">
        <v>0</v>
      </c>
      <c r="I11" s="7">
        <v>0</v>
      </c>
      <c r="J11" s="7">
        <v>2</v>
      </c>
      <c r="K11" s="7">
        <v>1</v>
      </c>
      <c r="L11" s="7">
        <v>3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378"/>
      <c r="S11" s="209"/>
      <c r="T11" s="15" t="s">
        <v>83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1</v>
      </c>
      <c r="AF11" s="7">
        <v>1</v>
      </c>
      <c r="AG11" s="7">
        <v>0</v>
      </c>
      <c r="AH11" s="7">
        <v>0</v>
      </c>
      <c r="AI11" s="87">
        <v>0</v>
      </c>
      <c r="AJ11" s="72"/>
    </row>
    <row r="12" spans="1:37" s="5" customFormat="1" ht="30" customHeight="1">
      <c r="A12" s="378"/>
      <c r="B12" s="209"/>
      <c r="C12" s="15" t="s">
        <v>84</v>
      </c>
      <c r="D12" s="9">
        <v>119</v>
      </c>
      <c r="E12" s="7">
        <v>45</v>
      </c>
      <c r="F12" s="10">
        <v>74</v>
      </c>
      <c r="G12" s="9">
        <v>0</v>
      </c>
      <c r="H12" s="7">
        <v>0</v>
      </c>
      <c r="I12" s="7">
        <v>0</v>
      </c>
      <c r="J12" s="7">
        <v>5</v>
      </c>
      <c r="K12" s="7">
        <v>5</v>
      </c>
      <c r="L12" s="7">
        <v>10</v>
      </c>
      <c r="M12" s="7">
        <v>0</v>
      </c>
      <c r="N12" s="7">
        <v>8</v>
      </c>
      <c r="O12" s="7">
        <v>5</v>
      </c>
      <c r="P12" s="7">
        <v>8</v>
      </c>
      <c r="Q12" s="7">
        <v>13</v>
      </c>
      <c r="R12" s="378"/>
      <c r="S12" s="209"/>
      <c r="T12" s="15" t="s">
        <v>84</v>
      </c>
      <c r="U12" s="7">
        <v>10</v>
      </c>
      <c r="V12" s="7">
        <v>1</v>
      </c>
      <c r="W12" s="7">
        <v>0</v>
      </c>
      <c r="X12" s="7">
        <v>7</v>
      </c>
      <c r="Y12" s="7">
        <v>0</v>
      </c>
      <c r="Z12" s="7">
        <v>12</v>
      </c>
      <c r="AA12" s="7">
        <v>11</v>
      </c>
      <c r="AB12" s="7">
        <v>12</v>
      </c>
      <c r="AC12" s="7">
        <v>4</v>
      </c>
      <c r="AD12" s="7">
        <v>8</v>
      </c>
      <c r="AE12" s="7">
        <v>8</v>
      </c>
      <c r="AF12" s="7">
        <v>13</v>
      </c>
      <c r="AG12" s="7">
        <v>1</v>
      </c>
      <c r="AH12" s="7">
        <v>1</v>
      </c>
      <c r="AI12" s="7">
        <v>0</v>
      </c>
      <c r="AJ12" s="72"/>
    </row>
    <row r="13" spans="1:37" s="89" customFormat="1" ht="30" customHeight="1">
      <c r="A13" s="378"/>
      <c r="B13" s="269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78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78"/>
      <c r="B14" s="209"/>
      <c r="C14" s="15" t="s">
        <v>86</v>
      </c>
      <c r="D14" s="9">
        <v>55</v>
      </c>
      <c r="E14" s="7">
        <v>36</v>
      </c>
      <c r="F14" s="10">
        <v>19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2</v>
      </c>
      <c r="N14" s="7">
        <v>4</v>
      </c>
      <c r="O14" s="7">
        <v>14</v>
      </c>
      <c r="P14" s="7">
        <v>13</v>
      </c>
      <c r="Q14" s="7">
        <v>27</v>
      </c>
      <c r="R14" s="378"/>
      <c r="S14" s="209"/>
      <c r="T14" s="15" t="s">
        <v>86</v>
      </c>
      <c r="U14" s="7">
        <v>8</v>
      </c>
      <c r="V14" s="7">
        <v>0</v>
      </c>
      <c r="W14" s="7">
        <v>4</v>
      </c>
      <c r="X14" s="7">
        <v>0</v>
      </c>
      <c r="Y14" s="7">
        <v>7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3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78"/>
      <c r="B15" s="206"/>
      <c r="C15" s="15" t="s">
        <v>87</v>
      </c>
      <c r="D15" s="9">
        <v>48</v>
      </c>
      <c r="E15" s="7">
        <v>24</v>
      </c>
      <c r="F15" s="10">
        <v>24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2</v>
      </c>
      <c r="N15" s="7">
        <v>2</v>
      </c>
      <c r="O15" s="7">
        <v>0</v>
      </c>
      <c r="P15" s="7">
        <v>18</v>
      </c>
      <c r="Q15" s="7">
        <v>18</v>
      </c>
      <c r="R15" s="378"/>
      <c r="S15" s="206"/>
      <c r="T15" s="15" t="s">
        <v>87</v>
      </c>
      <c r="U15" s="7">
        <v>0</v>
      </c>
      <c r="V15" s="7">
        <v>1</v>
      </c>
      <c r="W15" s="7">
        <v>2</v>
      </c>
      <c r="X15" s="7">
        <v>10</v>
      </c>
      <c r="Y15" s="7">
        <v>1</v>
      </c>
      <c r="Z15" s="7">
        <v>0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11</v>
      </c>
      <c r="AI15" s="7">
        <v>0</v>
      </c>
      <c r="AJ15" s="72"/>
    </row>
    <row r="16" spans="1:37" s="14" customFormat="1" ht="30" customHeight="1">
      <c r="A16" s="378"/>
      <c r="B16" s="209" t="s">
        <v>19</v>
      </c>
      <c r="C16" s="23" t="s">
        <v>88</v>
      </c>
      <c r="D16" s="24">
        <v>1463</v>
      </c>
      <c r="E16" s="25">
        <v>1397</v>
      </c>
      <c r="F16" s="26">
        <v>66</v>
      </c>
      <c r="G16" s="24">
        <v>47</v>
      </c>
      <c r="H16" s="25">
        <v>25</v>
      </c>
      <c r="I16" s="25">
        <v>72</v>
      </c>
      <c r="J16" s="25">
        <v>77</v>
      </c>
      <c r="K16" s="25">
        <v>60</v>
      </c>
      <c r="L16" s="25">
        <v>137</v>
      </c>
      <c r="M16" s="25">
        <v>54</v>
      </c>
      <c r="N16" s="25">
        <v>83</v>
      </c>
      <c r="O16" s="25">
        <v>114</v>
      </c>
      <c r="P16" s="25">
        <v>99</v>
      </c>
      <c r="Q16" s="25">
        <v>213</v>
      </c>
      <c r="R16" s="378"/>
      <c r="S16" s="209" t="s">
        <v>19</v>
      </c>
      <c r="T16" s="23" t="s">
        <v>88</v>
      </c>
      <c r="U16" s="25">
        <v>76</v>
      </c>
      <c r="V16" s="25">
        <v>31</v>
      </c>
      <c r="W16" s="25">
        <v>56</v>
      </c>
      <c r="X16" s="25">
        <v>52</v>
      </c>
      <c r="Y16" s="25">
        <v>155</v>
      </c>
      <c r="Z16" s="25">
        <v>65</v>
      </c>
      <c r="AA16" s="25">
        <v>62</v>
      </c>
      <c r="AB16" s="25">
        <v>78</v>
      </c>
      <c r="AC16" s="25">
        <v>51</v>
      </c>
      <c r="AD16" s="25">
        <v>34</v>
      </c>
      <c r="AE16" s="25">
        <v>40</v>
      </c>
      <c r="AF16" s="25">
        <v>74</v>
      </c>
      <c r="AG16" s="25">
        <v>48</v>
      </c>
      <c r="AH16" s="25">
        <v>45</v>
      </c>
      <c r="AI16" s="25">
        <v>37</v>
      </c>
      <c r="AJ16" s="76"/>
      <c r="AK16" s="5"/>
    </row>
    <row r="17" spans="1:37" s="5" customFormat="1" ht="30" customHeight="1">
      <c r="A17" s="378"/>
      <c r="B17" s="209" t="s">
        <v>99</v>
      </c>
      <c r="C17" s="15" t="s">
        <v>97</v>
      </c>
      <c r="D17" s="9">
        <v>848</v>
      </c>
      <c r="E17" s="7">
        <v>765</v>
      </c>
      <c r="F17" s="10">
        <v>83</v>
      </c>
      <c r="G17" s="9">
        <v>29</v>
      </c>
      <c r="H17" s="7">
        <v>20</v>
      </c>
      <c r="I17" s="7">
        <v>49</v>
      </c>
      <c r="J17" s="7">
        <v>45</v>
      </c>
      <c r="K17" s="7">
        <v>26</v>
      </c>
      <c r="L17" s="7">
        <v>71</v>
      </c>
      <c r="M17" s="7">
        <v>28</v>
      </c>
      <c r="N17" s="7">
        <v>48</v>
      </c>
      <c r="O17" s="7">
        <v>61</v>
      </c>
      <c r="P17" s="7">
        <v>51</v>
      </c>
      <c r="Q17" s="7">
        <v>112</v>
      </c>
      <c r="R17" s="378"/>
      <c r="S17" s="209" t="s">
        <v>99</v>
      </c>
      <c r="T17" s="15" t="s">
        <v>97</v>
      </c>
      <c r="U17" s="7">
        <v>26</v>
      </c>
      <c r="V17" s="7">
        <v>17</v>
      </c>
      <c r="W17" s="7">
        <v>33</v>
      </c>
      <c r="X17" s="7">
        <v>32</v>
      </c>
      <c r="Y17" s="7">
        <v>91</v>
      </c>
      <c r="Z17" s="7">
        <v>45</v>
      </c>
      <c r="AA17" s="7">
        <v>41</v>
      </c>
      <c r="AB17" s="7">
        <v>47</v>
      </c>
      <c r="AC17" s="7">
        <v>28</v>
      </c>
      <c r="AD17" s="7">
        <v>19</v>
      </c>
      <c r="AE17" s="7">
        <v>31</v>
      </c>
      <c r="AF17" s="7">
        <v>47</v>
      </c>
      <c r="AG17" s="7">
        <v>32</v>
      </c>
      <c r="AH17" s="7">
        <v>26</v>
      </c>
      <c r="AI17" s="7">
        <v>25</v>
      </c>
      <c r="AJ17" s="72"/>
    </row>
    <row r="18" spans="1:37" s="5" customFormat="1" ht="30" customHeight="1">
      <c r="A18" s="378"/>
      <c r="B18" s="209"/>
      <c r="C18" s="15" t="s">
        <v>110</v>
      </c>
      <c r="D18" s="9">
        <v>741</v>
      </c>
      <c r="E18" s="7">
        <v>641</v>
      </c>
      <c r="F18" s="10">
        <v>100</v>
      </c>
      <c r="G18" s="9">
        <v>28</v>
      </c>
      <c r="H18" s="7">
        <v>20</v>
      </c>
      <c r="I18" s="7">
        <v>48</v>
      </c>
      <c r="J18" s="7">
        <v>38</v>
      </c>
      <c r="K18" s="7">
        <v>21</v>
      </c>
      <c r="L18" s="7">
        <v>59</v>
      </c>
      <c r="M18" s="7">
        <v>26</v>
      </c>
      <c r="N18" s="7">
        <v>42</v>
      </c>
      <c r="O18" s="7">
        <v>49</v>
      </c>
      <c r="P18" s="7">
        <v>40</v>
      </c>
      <c r="Q18" s="7">
        <v>89</v>
      </c>
      <c r="R18" s="378"/>
      <c r="S18" s="209"/>
      <c r="T18" s="15" t="s">
        <v>110</v>
      </c>
      <c r="U18" s="7">
        <v>24</v>
      </c>
      <c r="V18" s="7">
        <v>16</v>
      </c>
      <c r="W18" s="7">
        <v>29</v>
      </c>
      <c r="X18" s="7">
        <v>31</v>
      </c>
      <c r="Y18" s="7">
        <v>76</v>
      </c>
      <c r="Z18" s="7">
        <v>40</v>
      </c>
      <c r="AA18" s="7">
        <v>38</v>
      </c>
      <c r="AB18" s="7">
        <v>45</v>
      </c>
      <c r="AC18" s="7">
        <v>24</v>
      </c>
      <c r="AD18" s="7">
        <v>15</v>
      </c>
      <c r="AE18" s="7">
        <v>23</v>
      </c>
      <c r="AF18" s="7">
        <v>44</v>
      </c>
      <c r="AG18" s="7">
        <v>26</v>
      </c>
      <c r="AH18" s="7">
        <v>23</v>
      </c>
      <c r="AI18" s="7">
        <v>23</v>
      </c>
      <c r="AJ18" s="72"/>
    </row>
    <row r="19" spans="1:37" s="5" customFormat="1" ht="30" customHeight="1">
      <c r="A19" s="378"/>
      <c r="B19" s="209"/>
      <c r="C19" s="15" t="s">
        <v>111</v>
      </c>
      <c r="D19" s="9">
        <v>107</v>
      </c>
      <c r="E19" s="7">
        <v>124</v>
      </c>
      <c r="F19" s="10">
        <v>-17</v>
      </c>
      <c r="G19" s="9">
        <v>1</v>
      </c>
      <c r="H19" s="7">
        <v>0</v>
      </c>
      <c r="I19" s="7">
        <v>1</v>
      </c>
      <c r="J19" s="7">
        <v>7</v>
      </c>
      <c r="K19" s="7">
        <v>5</v>
      </c>
      <c r="L19" s="7">
        <v>12</v>
      </c>
      <c r="M19" s="7">
        <v>2</v>
      </c>
      <c r="N19" s="7">
        <v>6</v>
      </c>
      <c r="O19" s="7">
        <v>12</v>
      </c>
      <c r="P19" s="7">
        <v>11</v>
      </c>
      <c r="Q19" s="7">
        <v>23</v>
      </c>
      <c r="R19" s="378"/>
      <c r="S19" s="209"/>
      <c r="T19" s="15" t="s">
        <v>111</v>
      </c>
      <c r="U19" s="7">
        <v>2</v>
      </c>
      <c r="V19" s="7">
        <v>1</v>
      </c>
      <c r="W19" s="7">
        <v>4</v>
      </c>
      <c r="X19" s="7">
        <v>1</v>
      </c>
      <c r="Y19" s="7">
        <v>15</v>
      </c>
      <c r="Z19" s="7">
        <v>5</v>
      </c>
      <c r="AA19" s="7">
        <v>3</v>
      </c>
      <c r="AB19" s="7">
        <v>2</v>
      </c>
      <c r="AC19" s="7">
        <v>4</v>
      </c>
      <c r="AD19" s="7">
        <v>4</v>
      </c>
      <c r="AE19" s="7">
        <v>8</v>
      </c>
      <c r="AF19" s="7">
        <v>3</v>
      </c>
      <c r="AG19" s="7">
        <v>6</v>
      </c>
      <c r="AH19" s="7">
        <v>3</v>
      </c>
      <c r="AI19" s="7">
        <v>2</v>
      </c>
      <c r="AJ19" s="72"/>
    </row>
    <row r="20" spans="1:37" s="5" customFormat="1" ht="30" customHeight="1">
      <c r="A20" s="378"/>
      <c r="B20" s="209" t="s">
        <v>100</v>
      </c>
      <c r="C20" s="15" t="s">
        <v>98</v>
      </c>
      <c r="D20" s="9">
        <v>129</v>
      </c>
      <c r="E20" s="7">
        <v>87</v>
      </c>
      <c r="F20" s="10">
        <v>42</v>
      </c>
      <c r="G20" s="9">
        <v>0</v>
      </c>
      <c r="H20" s="7">
        <v>1</v>
      </c>
      <c r="I20" s="7">
        <v>1</v>
      </c>
      <c r="J20" s="7">
        <v>9</v>
      </c>
      <c r="K20" s="7">
        <v>18</v>
      </c>
      <c r="L20" s="7">
        <v>27</v>
      </c>
      <c r="M20" s="7">
        <v>4</v>
      </c>
      <c r="N20" s="7">
        <v>5</v>
      </c>
      <c r="O20" s="7">
        <v>10</v>
      </c>
      <c r="P20" s="7">
        <v>17</v>
      </c>
      <c r="Q20" s="7">
        <v>27</v>
      </c>
      <c r="R20" s="378"/>
      <c r="S20" s="209" t="s">
        <v>100</v>
      </c>
      <c r="T20" s="15" t="s">
        <v>98</v>
      </c>
      <c r="U20" s="7">
        <v>13</v>
      </c>
      <c r="V20" s="7">
        <v>1</v>
      </c>
      <c r="W20" s="7">
        <v>0</v>
      </c>
      <c r="X20" s="7">
        <v>5</v>
      </c>
      <c r="Y20" s="7">
        <v>20</v>
      </c>
      <c r="Z20" s="7">
        <v>0</v>
      </c>
      <c r="AA20" s="7">
        <v>4</v>
      </c>
      <c r="AB20" s="7">
        <v>1</v>
      </c>
      <c r="AC20" s="7">
        <v>8</v>
      </c>
      <c r="AD20" s="7">
        <v>4</v>
      </c>
      <c r="AE20" s="7">
        <v>3</v>
      </c>
      <c r="AF20" s="7">
        <v>1</v>
      </c>
      <c r="AG20" s="7">
        <v>4</v>
      </c>
      <c r="AH20" s="7">
        <v>1</v>
      </c>
      <c r="AI20" s="7">
        <v>0</v>
      </c>
    </row>
    <row r="21" spans="1:37" s="5" customFormat="1" ht="56.25">
      <c r="A21" s="378"/>
      <c r="B21" s="209" t="s">
        <v>101</v>
      </c>
      <c r="C21" s="15" t="s">
        <v>368</v>
      </c>
      <c r="D21" s="9">
        <v>26</v>
      </c>
      <c r="E21" s="7">
        <v>17</v>
      </c>
      <c r="F21" s="10">
        <v>9</v>
      </c>
      <c r="G21" s="9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3</v>
      </c>
      <c r="N21" s="7">
        <v>0</v>
      </c>
      <c r="O21" s="7">
        <v>12</v>
      </c>
      <c r="P21" s="7">
        <v>3</v>
      </c>
      <c r="Q21" s="7">
        <v>15</v>
      </c>
      <c r="R21" s="378"/>
      <c r="S21" s="209" t="s">
        <v>101</v>
      </c>
      <c r="T21" s="15" t="s">
        <v>368</v>
      </c>
      <c r="U21" s="7">
        <v>1</v>
      </c>
      <c r="V21" s="7">
        <v>0</v>
      </c>
      <c r="W21" s="7">
        <v>0</v>
      </c>
      <c r="X21" s="7">
        <v>0</v>
      </c>
      <c r="Y21" s="7">
        <v>1</v>
      </c>
      <c r="Z21" s="7">
        <v>0</v>
      </c>
      <c r="AA21" s="7">
        <v>0</v>
      </c>
      <c r="AB21" s="7">
        <v>0</v>
      </c>
      <c r="AC21" s="7">
        <v>0</v>
      </c>
      <c r="AD21" s="7">
        <v>1</v>
      </c>
      <c r="AE21" s="7">
        <v>0</v>
      </c>
      <c r="AF21" s="7">
        <v>5</v>
      </c>
      <c r="AG21" s="7">
        <v>0</v>
      </c>
      <c r="AH21" s="7">
        <v>0</v>
      </c>
      <c r="AI21" s="7">
        <v>0</v>
      </c>
      <c r="AJ21" s="72"/>
    </row>
    <row r="22" spans="1:37" s="5" customFormat="1" ht="30" customHeight="1">
      <c r="A22" s="378"/>
      <c r="B22" s="209" t="s">
        <v>102</v>
      </c>
      <c r="C22" s="15" t="s">
        <v>89</v>
      </c>
      <c r="D22" s="9">
        <v>15</v>
      </c>
      <c r="E22" s="7">
        <v>74</v>
      </c>
      <c r="F22" s="10">
        <v>-59</v>
      </c>
      <c r="G22" s="9">
        <v>1</v>
      </c>
      <c r="H22" s="7">
        <v>0</v>
      </c>
      <c r="I22" s="7">
        <v>1</v>
      </c>
      <c r="J22" s="7">
        <v>1</v>
      </c>
      <c r="K22" s="7">
        <v>0</v>
      </c>
      <c r="L22" s="7">
        <v>1</v>
      </c>
      <c r="M22" s="7">
        <v>4</v>
      </c>
      <c r="N22" s="7">
        <v>0</v>
      </c>
      <c r="O22" s="7">
        <v>2</v>
      </c>
      <c r="P22" s="7">
        <v>1</v>
      </c>
      <c r="Q22" s="7">
        <v>3</v>
      </c>
      <c r="R22" s="378"/>
      <c r="S22" s="209" t="s">
        <v>102</v>
      </c>
      <c r="T22" s="15" t="s">
        <v>89</v>
      </c>
      <c r="U22" s="7">
        <v>3</v>
      </c>
      <c r="V22" s="7">
        <v>0</v>
      </c>
      <c r="W22" s="7">
        <v>0</v>
      </c>
      <c r="X22" s="7">
        <v>0</v>
      </c>
      <c r="Y22" s="7">
        <v>3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</row>
    <row r="23" spans="1:37" s="5" customFormat="1" ht="30" customHeight="1">
      <c r="A23" s="378"/>
      <c r="B23" s="209" t="s">
        <v>103</v>
      </c>
      <c r="C23" s="15" t="s">
        <v>90</v>
      </c>
      <c r="D23" s="9">
        <v>134</v>
      </c>
      <c r="E23" s="7">
        <v>136</v>
      </c>
      <c r="F23" s="10">
        <v>-2</v>
      </c>
      <c r="G23" s="9">
        <v>4</v>
      </c>
      <c r="H23" s="7">
        <v>1</v>
      </c>
      <c r="I23" s="7">
        <v>5</v>
      </c>
      <c r="J23" s="7">
        <v>3</v>
      </c>
      <c r="K23" s="7">
        <v>4</v>
      </c>
      <c r="L23" s="7">
        <v>7</v>
      </c>
      <c r="M23" s="7">
        <v>9</v>
      </c>
      <c r="N23" s="7">
        <v>9</v>
      </c>
      <c r="O23" s="7">
        <v>4</v>
      </c>
      <c r="P23" s="7">
        <v>1</v>
      </c>
      <c r="Q23" s="87">
        <v>5</v>
      </c>
      <c r="R23" s="378"/>
      <c r="S23" s="209" t="s">
        <v>103</v>
      </c>
      <c r="T23" s="15" t="s">
        <v>90</v>
      </c>
      <c r="U23" s="7">
        <v>7</v>
      </c>
      <c r="V23" s="7">
        <v>11</v>
      </c>
      <c r="W23" s="7">
        <v>4</v>
      </c>
      <c r="X23" s="7">
        <v>4</v>
      </c>
      <c r="Y23" s="7">
        <v>11</v>
      </c>
      <c r="Z23" s="7">
        <v>9</v>
      </c>
      <c r="AA23" s="7">
        <v>9</v>
      </c>
      <c r="AB23" s="7">
        <v>14</v>
      </c>
      <c r="AC23" s="7">
        <v>6</v>
      </c>
      <c r="AD23" s="7">
        <v>2</v>
      </c>
      <c r="AE23" s="7">
        <v>1</v>
      </c>
      <c r="AF23" s="7">
        <v>3</v>
      </c>
      <c r="AG23" s="7">
        <v>8</v>
      </c>
      <c r="AH23" s="7">
        <v>3</v>
      </c>
      <c r="AI23" s="7">
        <v>7</v>
      </c>
      <c r="AJ23" s="72"/>
    </row>
    <row r="24" spans="1:37" s="5" customFormat="1" ht="30" customHeight="1">
      <c r="A24" s="378"/>
      <c r="B24" s="209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78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78"/>
      <c r="B25" s="209" t="s">
        <v>105</v>
      </c>
      <c r="C25" s="15" t="s">
        <v>92</v>
      </c>
      <c r="D25" s="9">
        <v>86</v>
      </c>
      <c r="E25" s="7">
        <v>75</v>
      </c>
      <c r="F25" s="10">
        <v>11</v>
      </c>
      <c r="G25" s="9">
        <v>5</v>
      </c>
      <c r="H25" s="7">
        <v>2</v>
      </c>
      <c r="I25" s="7">
        <v>7</v>
      </c>
      <c r="J25" s="7">
        <v>3</v>
      </c>
      <c r="K25" s="7">
        <v>3</v>
      </c>
      <c r="L25" s="7">
        <v>6</v>
      </c>
      <c r="M25" s="7">
        <v>3</v>
      </c>
      <c r="N25" s="7">
        <v>5</v>
      </c>
      <c r="O25" s="7">
        <v>13</v>
      </c>
      <c r="P25" s="7">
        <v>12</v>
      </c>
      <c r="Q25" s="7">
        <v>25</v>
      </c>
      <c r="R25" s="378"/>
      <c r="S25" s="209" t="s">
        <v>105</v>
      </c>
      <c r="T25" s="15" t="s">
        <v>92</v>
      </c>
      <c r="U25" s="7">
        <v>4</v>
      </c>
      <c r="V25" s="7">
        <v>0</v>
      </c>
      <c r="W25" s="7">
        <v>3</v>
      </c>
      <c r="X25" s="7">
        <v>3</v>
      </c>
      <c r="Y25" s="7">
        <v>7</v>
      </c>
      <c r="Z25" s="7">
        <v>1</v>
      </c>
      <c r="AA25" s="7">
        <v>2</v>
      </c>
      <c r="AB25" s="7">
        <v>6</v>
      </c>
      <c r="AC25" s="7">
        <v>2</v>
      </c>
      <c r="AD25" s="7">
        <v>2</v>
      </c>
      <c r="AE25" s="7">
        <v>1</v>
      </c>
      <c r="AF25" s="7">
        <v>3</v>
      </c>
      <c r="AG25" s="7">
        <v>1</v>
      </c>
      <c r="AH25" s="7">
        <v>3</v>
      </c>
      <c r="AI25" s="7">
        <v>2</v>
      </c>
      <c r="AJ25" s="72"/>
    </row>
    <row r="26" spans="1:37" s="5" customFormat="1" ht="30" customHeight="1">
      <c r="A26" s="378"/>
      <c r="B26" s="209" t="s">
        <v>106</v>
      </c>
      <c r="C26" s="15" t="s">
        <v>93</v>
      </c>
      <c r="D26" s="9">
        <v>11</v>
      </c>
      <c r="E26" s="7">
        <v>11</v>
      </c>
      <c r="F26" s="10">
        <v>0</v>
      </c>
      <c r="G26" s="9">
        <v>2</v>
      </c>
      <c r="H26" s="7">
        <v>1</v>
      </c>
      <c r="I26" s="7">
        <v>3</v>
      </c>
      <c r="J26" s="7">
        <v>0</v>
      </c>
      <c r="K26" s="7">
        <v>0</v>
      </c>
      <c r="L26" s="7">
        <v>0</v>
      </c>
      <c r="M26" s="7">
        <v>0</v>
      </c>
      <c r="N26" s="7">
        <v>1</v>
      </c>
      <c r="O26" s="7">
        <v>0</v>
      </c>
      <c r="P26" s="7">
        <v>0</v>
      </c>
      <c r="Q26" s="7">
        <v>0</v>
      </c>
      <c r="R26" s="378"/>
      <c r="S26" s="209" t="s">
        <v>106</v>
      </c>
      <c r="T26" s="15" t="s">
        <v>93</v>
      </c>
      <c r="U26" s="7">
        <v>0</v>
      </c>
      <c r="V26" s="7">
        <v>0</v>
      </c>
      <c r="W26" s="7">
        <v>0</v>
      </c>
      <c r="X26" s="7">
        <v>0</v>
      </c>
      <c r="Y26" s="7">
        <v>3</v>
      </c>
      <c r="Z26" s="7">
        <v>1</v>
      </c>
      <c r="AA26" s="7">
        <v>0</v>
      </c>
      <c r="AB26" s="7">
        <v>1</v>
      </c>
      <c r="AC26" s="7">
        <v>1</v>
      </c>
      <c r="AD26" s="7">
        <v>0</v>
      </c>
      <c r="AE26" s="7">
        <v>0</v>
      </c>
      <c r="AF26" s="7">
        <v>0</v>
      </c>
      <c r="AG26" s="7">
        <v>0</v>
      </c>
      <c r="AH26" s="7">
        <v>1</v>
      </c>
      <c r="AI26" s="7">
        <v>0</v>
      </c>
      <c r="AJ26" s="72"/>
    </row>
    <row r="27" spans="1:37" s="5" customFormat="1" ht="30" customHeight="1">
      <c r="A27" s="378"/>
      <c r="B27" s="209" t="s">
        <v>107</v>
      </c>
      <c r="C27" s="15" t="s">
        <v>94</v>
      </c>
      <c r="D27" s="9">
        <v>2</v>
      </c>
      <c r="E27" s="7">
        <v>0</v>
      </c>
      <c r="F27" s="10">
        <v>2</v>
      </c>
      <c r="G27" s="9">
        <v>1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1</v>
      </c>
      <c r="O27" s="7">
        <v>0</v>
      </c>
      <c r="P27" s="7">
        <v>0</v>
      </c>
      <c r="Q27" s="7">
        <v>0</v>
      </c>
      <c r="R27" s="378"/>
      <c r="S27" s="209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2"/>
    </row>
    <row r="28" spans="1:37" s="5" customFormat="1" ht="30" customHeight="1">
      <c r="A28" s="378"/>
      <c r="B28" s="206" t="s">
        <v>108</v>
      </c>
      <c r="C28" s="15" t="s">
        <v>95</v>
      </c>
      <c r="D28" s="9">
        <v>212</v>
      </c>
      <c r="E28" s="7">
        <v>232</v>
      </c>
      <c r="F28" s="10">
        <v>-20</v>
      </c>
      <c r="G28" s="9">
        <v>5</v>
      </c>
      <c r="H28" s="7">
        <v>0</v>
      </c>
      <c r="I28" s="7">
        <v>5</v>
      </c>
      <c r="J28" s="7">
        <v>16</v>
      </c>
      <c r="K28" s="7">
        <v>9</v>
      </c>
      <c r="L28" s="7">
        <v>25</v>
      </c>
      <c r="M28" s="7">
        <v>3</v>
      </c>
      <c r="N28" s="7">
        <v>14</v>
      </c>
      <c r="O28" s="7">
        <v>12</v>
      </c>
      <c r="P28" s="7">
        <v>14</v>
      </c>
      <c r="Q28" s="7">
        <v>26</v>
      </c>
      <c r="R28" s="378"/>
      <c r="S28" s="206" t="s">
        <v>108</v>
      </c>
      <c r="T28" s="15" t="s">
        <v>95</v>
      </c>
      <c r="U28" s="7">
        <v>22</v>
      </c>
      <c r="V28" s="7">
        <v>2</v>
      </c>
      <c r="W28" s="7">
        <v>16</v>
      </c>
      <c r="X28" s="7">
        <v>8</v>
      </c>
      <c r="Y28" s="7">
        <v>19</v>
      </c>
      <c r="Z28" s="7">
        <v>9</v>
      </c>
      <c r="AA28" s="7">
        <v>6</v>
      </c>
      <c r="AB28" s="7">
        <v>9</v>
      </c>
      <c r="AC28" s="7">
        <v>6</v>
      </c>
      <c r="AD28" s="7">
        <v>6</v>
      </c>
      <c r="AE28" s="7">
        <v>4</v>
      </c>
      <c r="AF28" s="7">
        <v>15</v>
      </c>
      <c r="AG28" s="7">
        <v>3</v>
      </c>
      <c r="AH28" s="7">
        <v>11</v>
      </c>
      <c r="AI28" s="7">
        <v>3</v>
      </c>
      <c r="AJ28" s="72"/>
    </row>
    <row r="29" spans="1:37" s="29" customFormat="1" ht="30" customHeight="1">
      <c r="A29" s="378"/>
      <c r="B29" s="212" t="s">
        <v>22</v>
      </c>
      <c r="C29" s="23" t="s">
        <v>96</v>
      </c>
      <c r="D29" s="24">
        <v>28773</v>
      </c>
      <c r="E29" s="25">
        <v>28271</v>
      </c>
      <c r="F29" s="26">
        <v>502</v>
      </c>
      <c r="G29" s="24">
        <v>1408</v>
      </c>
      <c r="H29" s="25">
        <v>524</v>
      </c>
      <c r="I29" s="25">
        <v>1932</v>
      </c>
      <c r="J29" s="25">
        <v>1608</v>
      </c>
      <c r="K29" s="25">
        <v>891</v>
      </c>
      <c r="L29" s="25">
        <v>2499</v>
      </c>
      <c r="M29" s="25">
        <v>1182</v>
      </c>
      <c r="N29" s="25">
        <v>1289</v>
      </c>
      <c r="O29" s="25">
        <v>2213</v>
      </c>
      <c r="P29" s="25">
        <v>2619</v>
      </c>
      <c r="Q29" s="25">
        <v>4832</v>
      </c>
      <c r="R29" s="378"/>
      <c r="S29" s="212" t="s">
        <v>22</v>
      </c>
      <c r="T29" s="28" t="s">
        <v>96</v>
      </c>
      <c r="U29" s="25">
        <v>929</v>
      </c>
      <c r="V29" s="25">
        <v>800</v>
      </c>
      <c r="W29" s="25">
        <v>1090</v>
      </c>
      <c r="X29" s="25">
        <v>1091</v>
      </c>
      <c r="Y29" s="25">
        <v>3199</v>
      </c>
      <c r="Z29" s="25">
        <v>1434</v>
      </c>
      <c r="AA29" s="25">
        <v>813</v>
      </c>
      <c r="AB29" s="25">
        <v>1298</v>
      </c>
      <c r="AC29" s="25">
        <v>1206</v>
      </c>
      <c r="AD29" s="25">
        <v>659</v>
      </c>
      <c r="AE29" s="25">
        <v>876</v>
      </c>
      <c r="AF29" s="25">
        <v>1032</v>
      </c>
      <c r="AG29" s="25">
        <v>904</v>
      </c>
      <c r="AH29" s="25">
        <v>670</v>
      </c>
      <c r="AI29" s="25">
        <v>1038</v>
      </c>
      <c r="AJ29" s="244"/>
      <c r="AK29" s="5"/>
    </row>
    <row r="30" spans="1:37" s="79" customFormat="1" ht="30" customHeight="1" thickBot="1">
      <c r="A30" s="378"/>
      <c r="B30" s="206"/>
      <c r="C30" s="23" t="s">
        <v>109</v>
      </c>
      <c r="D30" s="11">
        <v>2982</v>
      </c>
      <c r="E30" s="12">
        <v>2881</v>
      </c>
      <c r="F30" s="13">
        <v>101</v>
      </c>
      <c r="G30" s="9">
        <v>123</v>
      </c>
      <c r="H30" s="7">
        <v>66</v>
      </c>
      <c r="I30" s="7">
        <v>189</v>
      </c>
      <c r="J30" s="7">
        <v>100</v>
      </c>
      <c r="K30" s="7">
        <v>84</v>
      </c>
      <c r="L30" s="7">
        <v>184</v>
      </c>
      <c r="M30" s="7">
        <v>148</v>
      </c>
      <c r="N30" s="7">
        <v>188</v>
      </c>
      <c r="O30" s="7">
        <v>134</v>
      </c>
      <c r="P30" s="7">
        <v>289</v>
      </c>
      <c r="Q30" s="7">
        <v>423</v>
      </c>
      <c r="R30" s="378"/>
      <c r="S30" s="206"/>
      <c r="T30" s="28" t="s">
        <v>109</v>
      </c>
      <c r="U30" s="7">
        <v>80</v>
      </c>
      <c r="V30" s="7">
        <v>76</v>
      </c>
      <c r="W30" s="7">
        <v>125</v>
      </c>
      <c r="X30" s="7">
        <v>152</v>
      </c>
      <c r="Y30" s="7">
        <v>286</v>
      </c>
      <c r="Z30" s="7">
        <v>124</v>
      </c>
      <c r="AA30" s="7">
        <v>106</v>
      </c>
      <c r="AB30" s="7">
        <v>133</v>
      </c>
      <c r="AC30" s="7">
        <v>167</v>
      </c>
      <c r="AD30" s="7">
        <v>83</v>
      </c>
      <c r="AE30" s="7">
        <v>117</v>
      </c>
      <c r="AF30" s="7">
        <v>124</v>
      </c>
      <c r="AG30" s="7">
        <v>106</v>
      </c>
      <c r="AH30" s="7">
        <v>73</v>
      </c>
      <c r="AI30" s="7">
        <v>98</v>
      </c>
      <c r="AJ30" s="182"/>
      <c r="AK30" s="5"/>
    </row>
    <row r="31" spans="1:37" s="81" customFormat="1" ht="18.75">
      <c r="A31" s="378"/>
      <c r="B31" s="82" t="s">
        <v>150</v>
      </c>
      <c r="R31" s="378"/>
      <c r="S31" s="82" t="s">
        <v>150</v>
      </c>
      <c r="AK31" s="5"/>
    </row>
    <row r="32" spans="1:37" s="18" customFormat="1" ht="18.75">
      <c r="A32" s="164"/>
      <c r="R32" s="162"/>
      <c r="AK32" s="5"/>
    </row>
    <row r="33" spans="1:37" s="18" customFormat="1" ht="18.75">
      <c r="A33" s="164"/>
      <c r="B33" s="31"/>
      <c r="R33" s="162"/>
      <c r="S33" s="31"/>
      <c r="AK33" s="5"/>
    </row>
    <row r="34" spans="1:37" s="18" customFormat="1" ht="18.75">
      <c r="A34" s="164"/>
      <c r="B34" s="30"/>
      <c r="R34" s="162"/>
      <c r="S34" s="30"/>
    </row>
    <row r="35" spans="1:37" s="18" customFormat="1" ht="18.75">
      <c r="A35" s="164"/>
      <c r="B35" s="30"/>
      <c r="R35" s="162"/>
      <c r="S35" s="30"/>
    </row>
    <row r="36" spans="1:37" s="18" customFormat="1" ht="18.75">
      <c r="A36" s="164"/>
      <c r="B36" s="30"/>
      <c r="R36" s="161"/>
      <c r="S36" s="30"/>
    </row>
    <row r="37" spans="1:37" s="18" customFormat="1" ht="18.75">
      <c r="A37" s="164"/>
      <c r="B37" s="30"/>
      <c r="R37" s="161"/>
      <c r="S37" s="30"/>
    </row>
    <row r="38" spans="1:37" s="18" customFormat="1" ht="18.75">
      <c r="A38" s="164"/>
      <c r="B38" s="30"/>
      <c r="R38" s="161"/>
      <c r="S38" s="30"/>
    </row>
    <row r="39" spans="1:37" s="18" customFormat="1" ht="18.75">
      <c r="A39" s="164"/>
      <c r="B39" s="30"/>
      <c r="R39" s="161"/>
      <c r="S39" s="30"/>
    </row>
    <row r="40" spans="1:37" s="18" customFormat="1" ht="18.75">
      <c r="A40" s="164"/>
      <c r="B40" s="30"/>
      <c r="R40" s="161"/>
      <c r="S40" s="30"/>
    </row>
  </sheetData>
  <mergeCells count="38">
    <mergeCell ref="J1:K1"/>
    <mergeCell ref="AA1:AC1"/>
    <mergeCell ref="A1:A31"/>
    <mergeCell ref="R1:R31"/>
    <mergeCell ref="B1:I1"/>
    <mergeCell ref="S2:AI2"/>
    <mergeCell ref="T3:T5"/>
    <mergeCell ref="U3:AI3"/>
    <mergeCell ref="U4:U5"/>
    <mergeCell ref="W4:W5"/>
    <mergeCell ref="M4:M5"/>
    <mergeCell ref="B2:Q2"/>
    <mergeCell ref="G3:Q3"/>
    <mergeCell ref="S1:Z1"/>
    <mergeCell ref="S3:S5"/>
    <mergeCell ref="O4:Q4"/>
    <mergeCell ref="Z4:Z5"/>
    <mergeCell ref="Y4:Y5"/>
    <mergeCell ref="E4:E5"/>
    <mergeCell ref="AA4:AA5"/>
    <mergeCell ref="X4:X5"/>
    <mergeCell ref="V4:V5"/>
    <mergeCell ref="B3:B5"/>
    <mergeCell ref="C3:C5"/>
    <mergeCell ref="F4:F5"/>
    <mergeCell ref="N4:N5"/>
    <mergeCell ref="D3:F3"/>
    <mergeCell ref="G4:I4"/>
    <mergeCell ref="J4:L4"/>
    <mergeCell ref="D4:D5"/>
    <mergeCell ref="AI4:AI5"/>
    <mergeCell ref="AF4:AF5"/>
    <mergeCell ref="AG4:AG5"/>
    <mergeCell ref="AH4:AH5"/>
    <mergeCell ref="AB4:AB5"/>
    <mergeCell ref="AE4:AE5"/>
    <mergeCell ref="AD4:AD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Arkusz32">
    <pageSetUpPr fitToPage="1"/>
  </sheetPr>
  <dimension ref="A1:AK33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7.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461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8" t="s">
        <v>400</v>
      </c>
      <c r="S1" s="358" t="s">
        <v>461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19.5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4.5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19.5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8"/>
      <c r="B6" s="212" t="s">
        <v>12</v>
      </c>
      <c r="C6" s="23" t="s">
        <v>112</v>
      </c>
      <c r="D6" s="24">
        <v>848</v>
      </c>
      <c r="E6" s="98">
        <v>765</v>
      </c>
      <c r="F6" s="49">
        <v>83</v>
      </c>
      <c r="G6" s="24">
        <v>29</v>
      </c>
      <c r="H6" s="25">
        <v>20</v>
      </c>
      <c r="I6" s="25">
        <v>49</v>
      </c>
      <c r="J6" s="25">
        <v>45</v>
      </c>
      <c r="K6" s="25">
        <v>26</v>
      </c>
      <c r="L6" s="25">
        <v>71</v>
      </c>
      <c r="M6" s="25">
        <v>28</v>
      </c>
      <c r="N6" s="25">
        <v>48</v>
      </c>
      <c r="O6" s="25">
        <v>61</v>
      </c>
      <c r="P6" s="25">
        <v>51</v>
      </c>
      <c r="Q6" s="25">
        <v>112</v>
      </c>
      <c r="R6" s="378"/>
      <c r="S6" s="212" t="s">
        <v>12</v>
      </c>
      <c r="T6" s="23" t="s">
        <v>112</v>
      </c>
      <c r="U6" s="25">
        <v>26</v>
      </c>
      <c r="V6" s="25">
        <v>17</v>
      </c>
      <c r="W6" s="25">
        <v>33</v>
      </c>
      <c r="X6" s="25">
        <v>32</v>
      </c>
      <c r="Y6" s="25">
        <v>91</v>
      </c>
      <c r="Z6" s="25">
        <v>45</v>
      </c>
      <c r="AA6" s="25">
        <v>41</v>
      </c>
      <c r="AB6" s="25">
        <v>47</v>
      </c>
      <c r="AC6" s="25">
        <v>28</v>
      </c>
      <c r="AD6" s="25">
        <v>19</v>
      </c>
      <c r="AE6" s="25">
        <v>31</v>
      </c>
      <c r="AF6" s="25">
        <v>47</v>
      </c>
      <c r="AG6" s="25">
        <v>32</v>
      </c>
      <c r="AH6" s="25">
        <v>26</v>
      </c>
      <c r="AI6" s="25">
        <v>25</v>
      </c>
      <c r="AJ6" s="76"/>
    </row>
    <row r="7" spans="1:37" s="5" customFormat="1" ht="30" customHeight="1">
      <c r="A7" s="378"/>
      <c r="B7" s="209" t="s">
        <v>173</v>
      </c>
      <c r="C7" s="15" t="s">
        <v>213</v>
      </c>
      <c r="D7" s="9">
        <v>741</v>
      </c>
      <c r="E7" s="78">
        <v>641</v>
      </c>
      <c r="F7" s="19">
        <v>100</v>
      </c>
      <c r="G7" s="9">
        <v>28</v>
      </c>
      <c r="H7" s="7">
        <v>20</v>
      </c>
      <c r="I7" s="7">
        <v>48</v>
      </c>
      <c r="J7" s="7">
        <v>38</v>
      </c>
      <c r="K7" s="7">
        <v>21</v>
      </c>
      <c r="L7" s="7">
        <v>59</v>
      </c>
      <c r="M7" s="7">
        <v>26</v>
      </c>
      <c r="N7" s="7">
        <v>42</v>
      </c>
      <c r="O7" s="7">
        <v>49</v>
      </c>
      <c r="P7" s="7">
        <v>40</v>
      </c>
      <c r="Q7" s="7">
        <v>89</v>
      </c>
      <c r="R7" s="378"/>
      <c r="S7" s="209" t="s">
        <v>173</v>
      </c>
      <c r="T7" s="15" t="s">
        <v>213</v>
      </c>
      <c r="U7" s="7">
        <v>24</v>
      </c>
      <c r="V7" s="7">
        <v>16</v>
      </c>
      <c r="W7" s="7">
        <v>29</v>
      </c>
      <c r="X7" s="7">
        <v>31</v>
      </c>
      <c r="Y7" s="7">
        <v>76</v>
      </c>
      <c r="Z7" s="7">
        <v>40</v>
      </c>
      <c r="AA7" s="7">
        <v>38</v>
      </c>
      <c r="AB7" s="7">
        <v>45</v>
      </c>
      <c r="AC7" s="7">
        <v>24</v>
      </c>
      <c r="AD7" s="7">
        <v>15</v>
      </c>
      <c r="AE7" s="7">
        <v>23</v>
      </c>
      <c r="AF7" s="7">
        <v>44</v>
      </c>
      <c r="AG7" s="7">
        <v>26</v>
      </c>
      <c r="AH7" s="7">
        <v>23</v>
      </c>
      <c r="AI7" s="7">
        <v>23</v>
      </c>
      <c r="AJ7" s="72"/>
      <c r="AK7" s="14"/>
    </row>
    <row r="8" spans="1:37" s="5" customFormat="1" ht="30" customHeight="1">
      <c r="A8" s="378"/>
      <c r="B8" s="209"/>
      <c r="C8" s="16" t="s">
        <v>120</v>
      </c>
      <c r="D8" s="9">
        <v>25</v>
      </c>
      <c r="E8" s="78">
        <v>32</v>
      </c>
      <c r="F8" s="19">
        <v>-7</v>
      </c>
      <c r="G8" s="9">
        <v>0</v>
      </c>
      <c r="H8" s="7">
        <v>0</v>
      </c>
      <c r="I8" s="7">
        <v>0</v>
      </c>
      <c r="J8" s="7">
        <v>2</v>
      </c>
      <c r="K8" s="7">
        <v>2</v>
      </c>
      <c r="L8" s="7">
        <v>4</v>
      </c>
      <c r="M8" s="7">
        <v>2</v>
      </c>
      <c r="N8" s="7">
        <v>3</v>
      </c>
      <c r="O8" s="7">
        <v>1</v>
      </c>
      <c r="P8" s="7">
        <v>0</v>
      </c>
      <c r="Q8" s="7">
        <v>1</v>
      </c>
      <c r="R8" s="378"/>
      <c r="S8" s="209"/>
      <c r="T8" s="15" t="s">
        <v>120</v>
      </c>
      <c r="U8" s="7">
        <v>1</v>
      </c>
      <c r="V8" s="7">
        <v>0</v>
      </c>
      <c r="W8" s="7">
        <v>1</v>
      </c>
      <c r="X8" s="7">
        <v>1</v>
      </c>
      <c r="Y8" s="7">
        <v>8</v>
      </c>
      <c r="Z8" s="7">
        <v>0</v>
      </c>
      <c r="AA8" s="7">
        <v>1</v>
      </c>
      <c r="AB8" s="7">
        <v>0</v>
      </c>
      <c r="AC8" s="7">
        <v>0</v>
      </c>
      <c r="AD8" s="7">
        <v>0</v>
      </c>
      <c r="AE8" s="7">
        <v>0</v>
      </c>
      <c r="AF8" s="7">
        <v>1</v>
      </c>
      <c r="AG8" s="7">
        <v>1</v>
      </c>
      <c r="AH8" s="7">
        <v>1</v>
      </c>
      <c r="AI8" s="7">
        <v>0</v>
      </c>
      <c r="AJ8" s="72"/>
      <c r="AK8" s="14"/>
    </row>
    <row r="9" spans="1:37" s="72" customFormat="1" ht="30" customHeight="1">
      <c r="A9" s="378"/>
      <c r="B9" s="210"/>
      <c r="C9" s="70" t="s">
        <v>113</v>
      </c>
      <c r="D9" s="9">
        <v>33</v>
      </c>
      <c r="E9" s="78">
        <v>15</v>
      </c>
      <c r="F9" s="19">
        <v>18</v>
      </c>
      <c r="G9" s="9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8"/>
      <c r="S9" s="210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33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8"/>
      <c r="B10" s="210" t="s">
        <v>174</v>
      </c>
      <c r="C10" s="71" t="s">
        <v>212</v>
      </c>
      <c r="D10" s="73">
        <v>107</v>
      </c>
      <c r="E10" s="78">
        <v>124</v>
      </c>
      <c r="F10" s="19">
        <v>-17</v>
      </c>
      <c r="G10" s="9">
        <v>1</v>
      </c>
      <c r="H10" s="7">
        <v>0</v>
      </c>
      <c r="I10" s="7">
        <v>1</v>
      </c>
      <c r="J10" s="7">
        <v>7</v>
      </c>
      <c r="K10" s="7">
        <v>5</v>
      </c>
      <c r="L10" s="7">
        <v>12</v>
      </c>
      <c r="M10" s="7">
        <v>2</v>
      </c>
      <c r="N10" s="7">
        <v>6</v>
      </c>
      <c r="O10" s="7">
        <v>12</v>
      </c>
      <c r="P10" s="7">
        <v>11</v>
      </c>
      <c r="Q10" s="7">
        <v>23</v>
      </c>
      <c r="R10" s="378"/>
      <c r="S10" s="210" t="s">
        <v>174</v>
      </c>
      <c r="T10" s="71" t="s">
        <v>212</v>
      </c>
      <c r="U10" s="7">
        <v>2</v>
      </c>
      <c r="V10" s="7">
        <v>1</v>
      </c>
      <c r="W10" s="7">
        <v>4</v>
      </c>
      <c r="X10" s="7">
        <v>1</v>
      </c>
      <c r="Y10" s="7">
        <v>15</v>
      </c>
      <c r="Z10" s="7">
        <v>5</v>
      </c>
      <c r="AA10" s="7">
        <v>3</v>
      </c>
      <c r="AB10" s="7">
        <v>2</v>
      </c>
      <c r="AC10" s="7">
        <v>4</v>
      </c>
      <c r="AD10" s="7">
        <v>4</v>
      </c>
      <c r="AE10" s="7">
        <v>8</v>
      </c>
      <c r="AF10" s="7">
        <v>3</v>
      </c>
      <c r="AG10" s="7">
        <v>6</v>
      </c>
      <c r="AH10" s="7">
        <v>3</v>
      </c>
      <c r="AI10" s="7">
        <v>2</v>
      </c>
      <c r="AK10" s="14"/>
    </row>
    <row r="11" spans="1:37" s="5" customFormat="1" ht="30" customHeight="1">
      <c r="A11" s="378"/>
      <c r="B11" s="209"/>
      <c r="C11" s="16" t="s">
        <v>114</v>
      </c>
      <c r="D11" s="9">
        <v>24</v>
      </c>
      <c r="E11" s="78">
        <v>24</v>
      </c>
      <c r="F11" s="19">
        <v>0</v>
      </c>
      <c r="G11" s="9">
        <v>0</v>
      </c>
      <c r="H11" s="7">
        <v>0</v>
      </c>
      <c r="I11" s="7">
        <v>0</v>
      </c>
      <c r="J11" s="7">
        <v>2</v>
      </c>
      <c r="K11" s="7">
        <v>0</v>
      </c>
      <c r="L11" s="7">
        <v>2</v>
      </c>
      <c r="M11" s="7">
        <v>0</v>
      </c>
      <c r="N11" s="7">
        <v>4</v>
      </c>
      <c r="O11" s="7">
        <v>0</v>
      </c>
      <c r="P11" s="7">
        <v>1</v>
      </c>
      <c r="Q11" s="7">
        <v>1</v>
      </c>
      <c r="R11" s="378"/>
      <c r="S11" s="209"/>
      <c r="T11" s="15" t="s">
        <v>114</v>
      </c>
      <c r="U11" s="7">
        <v>1</v>
      </c>
      <c r="V11" s="7">
        <v>0</v>
      </c>
      <c r="W11" s="7">
        <v>0</v>
      </c>
      <c r="X11" s="7">
        <v>0</v>
      </c>
      <c r="Y11" s="7">
        <v>1</v>
      </c>
      <c r="Z11" s="7">
        <v>1</v>
      </c>
      <c r="AA11" s="7">
        <v>1</v>
      </c>
      <c r="AB11" s="7">
        <v>1</v>
      </c>
      <c r="AC11" s="7">
        <v>2</v>
      </c>
      <c r="AD11" s="7">
        <v>3</v>
      </c>
      <c r="AE11" s="7">
        <v>2</v>
      </c>
      <c r="AF11" s="7">
        <v>1</v>
      </c>
      <c r="AG11" s="7">
        <v>3</v>
      </c>
      <c r="AH11" s="7">
        <v>1</v>
      </c>
      <c r="AI11" s="87">
        <v>0</v>
      </c>
      <c r="AJ11" s="72"/>
      <c r="AK11" s="14"/>
    </row>
    <row r="12" spans="1:37" s="5" customFormat="1" ht="30" customHeight="1">
      <c r="A12" s="378"/>
      <c r="B12" s="209"/>
      <c r="C12" s="16" t="s">
        <v>115</v>
      </c>
      <c r="D12" s="9">
        <v>46</v>
      </c>
      <c r="E12" s="78">
        <v>43</v>
      </c>
      <c r="F12" s="19">
        <v>3</v>
      </c>
      <c r="G12" s="9">
        <v>0</v>
      </c>
      <c r="H12" s="7">
        <v>0</v>
      </c>
      <c r="I12" s="7">
        <v>0</v>
      </c>
      <c r="J12" s="7">
        <v>4</v>
      </c>
      <c r="K12" s="7">
        <v>4</v>
      </c>
      <c r="L12" s="7">
        <v>8</v>
      </c>
      <c r="M12" s="7">
        <v>0</v>
      </c>
      <c r="N12" s="7">
        <v>0</v>
      </c>
      <c r="O12" s="7">
        <v>11</v>
      </c>
      <c r="P12" s="7">
        <v>9</v>
      </c>
      <c r="Q12" s="7">
        <v>20</v>
      </c>
      <c r="R12" s="378"/>
      <c r="S12" s="209"/>
      <c r="T12" s="15" t="s">
        <v>115</v>
      </c>
      <c r="U12" s="7">
        <v>0</v>
      </c>
      <c r="V12" s="7">
        <v>0</v>
      </c>
      <c r="W12" s="7">
        <v>3</v>
      </c>
      <c r="X12" s="7">
        <v>0</v>
      </c>
      <c r="Y12" s="7">
        <v>1</v>
      </c>
      <c r="Z12" s="7">
        <v>4</v>
      </c>
      <c r="AA12" s="7">
        <v>0</v>
      </c>
      <c r="AB12" s="7">
        <v>0</v>
      </c>
      <c r="AC12" s="7">
        <v>1</v>
      </c>
      <c r="AD12" s="7">
        <v>0</v>
      </c>
      <c r="AE12" s="7">
        <v>6</v>
      </c>
      <c r="AF12" s="7">
        <v>2</v>
      </c>
      <c r="AG12" s="7">
        <v>1</v>
      </c>
      <c r="AH12" s="7">
        <v>0</v>
      </c>
      <c r="AI12" s="7">
        <v>0</v>
      </c>
      <c r="AJ12" s="72"/>
      <c r="AK12" s="14"/>
    </row>
    <row r="13" spans="1:37" s="5" customFormat="1" ht="30" customHeight="1">
      <c r="A13" s="378"/>
      <c r="B13" s="209"/>
      <c r="C13" s="16" t="s">
        <v>116</v>
      </c>
      <c r="D13" s="9">
        <v>14</v>
      </c>
      <c r="E13" s="78">
        <v>16</v>
      </c>
      <c r="F13" s="19">
        <v>-2</v>
      </c>
      <c r="G13" s="9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1</v>
      </c>
      <c r="P13" s="7">
        <v>1</v>
      </c>
      <c r="Q13" s="7">
        <v>2</v>
      </c>
      <c r="R13" s="378"/>
      <c r="S13" s="209"/>
      <c r="T13" s="15" t="s">
        <v>116</v>
      </c>
      <c r="U13" s="7">
        <v>1</v>
      </c>
      <c r="V13" s="7">
        <v>0</v>
      </c>
      <c r="W13" s="7">
        <v>1</v>
      </c>
      <c r="X13" s="7">
        <v>0</v>
      </c>
      <c r="Y13" s="7">
        <v>7</v>
      </c>
      <c r="Z13" s="7">
        <v>0</v>
      </c>
      <c r="AA13" s="7">
        <v>2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1</v>
      </c>
      <c r="AH13" s="7">
        <v>0</v>
      </c>
      <c r="AI13" s="7">
        <v>0</v>
      </c>
      <c r="AJ13" s="72"/>
      <c r="AK13" s="14"/>
    </row>
    <row r="14" spans="1:37" s="5" customFormat="1" ht="30" customHeight="1">
      <c r="A14" s="378"/>
      <c r="B14" s="209"/>
      <c r="C14" s="16" t="s">
        <v>117</v>
      </c>
      <c r="D14" s="9">
        <v>0</v>
      </c>
      <c r="E14" s="78">
        <v>0</v>
      </c>
      <c r="F14" s="19">
        <v>0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78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  <c r="AK14" s="14"/>
    </row>
    <row r="15" spans="1:37" s="5" customFormat="1" ht="37.5" customHeight="1">
      <c r="A15" s="378"/>
      <c r="B15" s="209"/>
      <c r="C15" s="16" t="s">
        <v>210</v>
      </c>
      <c r="D15" s="9">
        <v>20</v>
      </c>
      <c r="E15" s="78">
        <v>35</v>
      </c>
      <c r="F15" s="19">
        <v>-15</v>
      </c>
      <c r="G15" s="9">
        <v>0</v>
      </c>
      <c r="H15" s="7">
        <v>0</v>
      </c>
      <c r="I15" s="7">
        <v>0</v>
      </c>
      <c r="J15" s="7">
        <v>1</v>
      </c>
      <c r="K15" s="7">
        <v>1</v>
      </c>
      <c r="L15" s="7">
        <v>2</v>
      </c>
      <c r="M15" s="7">
        <v>2</v>
      </c>
      <c r="N15" s="7">
        <v>0</v>
      </c>
      <c r="O15" s="7">
        <v>0</v>
      </c>
      <c r="P15" s="7">
        <v>0</v>
      </c>
      <c r="Q15" s="7">
        <v>0</v>
      </c>
      <c r="R15" s="378"/>
      <c r="S15" s="209"/>
      <c r="T15" s="15" t="s">
        <v>210</v>
      </c>
      <c r="U15" s="7">
        <v>0</v>
      </c>
      <c r="V15" s="7">
        <v>1</v>
      </c>
      <c r="W15" s="7">
        <v>0</v>
      </c>
      <c r="X15" s="7">
        <v>1</v>
      </c>
      <c r="Y15" s="7">
        <v>6</v>
      </c>
      <c r="Z15" s="7">
        <v>0</v>
      </c>
      <c r="AA15" s="7">
        <v>0</v>
      </c>
      <c r="AB15" s="7">
        <v>1</v>
      </c>
      <c r="AC15" s="7">
        <v>1</v>
      </c>
      <c r="AD15" s="7">
        <v>1</v>
      </c>
      <c r="AE15" s="7">
        <v>0</v>
      </c>
      <c r="AF15" s="7">
        <v>0</v>
      </c>
      <c r="AG15" s="7">
        <v>1</v>
      </c>
      <c r="AH15" s="7">
        <v>2</v>
      </c>
      <c r="AI15" s="7">
        <v>2</v>
      </c>
      <c r="AJ15" s="72"/>
      <c r="AK15" s="14"/>
    </row>
    <row r="16" spans="1:37" s="5" customFormat="1" ht="37.5" customHeight="1">
      <c r="A16" s="378"/>
      <c r="B16" s="209"/>
      <c r="C16" s="16" t="s">
        <v>211</v>
      </c>
      <c r="D16" s="9">
        <v>0</v>
      </c>
      <c r="E16" s="78">
        <v>1</v>
      </c>
      <c r="F16" s="19">
        <v>-1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8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2"/>
      <c r="AK16" s="14"/>
    </row>
    <row r="17" spans="1:37" s="5" customFormat="1" ht="30" customHeight="1">
      <c r="A17" s="378"/>
      <c r="B17" s="209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8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9" customHeight="1">
      <c r="A18" s="378"/>
      <c r="B18" s="209"/>
      <c r="C18" s="16" t="s">
        <v>418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8"/>
      <c r="S18" s="209"/>
      <c r="T18" s="15" t="s">
        <v>418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78"/>
      <c r="B19" s="209"/>
      <c r="C19" s="16" t="s">
        <v>398</v>
      </c>
      <c r="D19" s="9">
        <v>0</v>
      </c>
      <c r="E19" s="78">
        <v>1</v>
      </c>
      <c r="F19" s="19">
        <v>-1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8"/>
      <c r="S19" s="209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5" customFormat="1" ht="30" customHeight="1">
      <c r="A20" s="378"/>
      <c r="B20" s="206"/>
      <c r="C20" s="16" t="s">
        <v>119</v>
      </c>
      <c r="D20" s="9">
        <v>3</v>
      </c>
      <c r="E20" s="78">
        <v>4</v>
      </c>
      <c r="F20" s="19">
        <v>-1</v>
      </c>
      <c r="G20" s="9">
        <v>1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2</v>
      </c>
      <c r="O20" s="7">
        <v>0</v>
      </c>
      <c r="P20" s="7">
        <v>0</v>
      </c>
      <c r="Q20" s="7">
        <v>0</v>
      </c>
      <c r="R20" s="378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2"/>
      <c r="AK20" s="14"/>
    </row>
    <row r="21" spans="1:37" s="14" customFormat="1" ht="30" customHeight="1">
      <c r="A21" s="378"/>
      <c r="B21" s="212" t="s">
        <v>17</v>
      </c>
      <c r="C21" s="23" t="s">
        <v>121</v>
      </c>
      <c r="D21" s="24">
        <v>17</v>
      </c>
      <c r="E21" s="98">
        <v>25</v>
      </c>
      <c r="F21" s="49">
        <v>-8</v>
      </c>
      <c r="G21" s="24">
        <v>0</v>
      </c>
      <c r="H21" s="25">
        <v>0</v>
      </c>
      <c r="I21" s="25">
        <v>0</v>
      </c>
      <c r="J21" s="25">
        <v>7</v>
      </c>
      <c r="K21" s="25">
        <v>0</v>
      </c>
      <c r="L21" s="25">
        <v>7</v>
      </c>
      <c r="M21" s="25">
        <v>0</v>
      </c>
      <c r="N21" s="25">
        <v>1</v>
      </c>
      <c r="O21" s="25">
        <v>2</v>
      </c>
      <c r="P21" s="25">
        <v>0</v>
      </c>
      <c r="Q21" s="25">
        <v>2</v>
      </c>
      <c r="R21" s="378"/>
      <c r="S21" s="212" t="s">
        <v>17</v>
      </c>
      <c r="T21" s="23" t="s">
        <v>121</v>
      </c>
      <c r="U21" s="25">
        <v>0</v>
      </c>
      <c r="V21" s="25">
        <v>0</v>
      </c>
      <c r="W21" s="25">
        <v>0</v>
      </c>
      <c r="X21" s="25">
        <v>0</v>
      </c>
      <c r="Y21" s="25">
        <v>5</v>
      </c>
      <c r="Z21" s="25">
        <v>0</v>
      </c>
      <c r="AA21" s="25">
        <v>0</v>
      </c>
      <c r="AB21" s="25">
        <v>0</v>
      </c>
      <c r="AC21" s="25">
        <v>1</v>
      </c>
      <c r="AD21" s="25">
        <v>0</v>
      </c>
      <c r="AE21" s="25">
        <v>1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78"/>
      <c r="B22" s="206"/>
      <c r="C22" s="16" t="s">
        <v>416</v>
      </c>
      <c r="D22" s="9">
        <v>0</v>
      </c>
      <c r="E22" s="78">
        <v>0</v>
      </c>
      <c r="F22" s="19">
        <v>0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78"/>
      <c r="S22" s="206"/>
      <c r="T22" s="15" t="s">
        <v>416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78"/>
      <c r="B23" s="212" t="s">
        <v>19</v>
      </c>
      <c r="C23" s="23" t="s">
        <v>122</v>
      </c>
      <c r="D23" s="24">
        <v>59</v>
      </c>
      <c r="E23" s="98">
        <v>15</v>
      </c>
      <c r="F23" s="49">
        <v>44</v>
      </c>
      <c r="G23" s="24">
        <v>0</v>
      </c>
      <c r="H23" s="25">
        <v>0</v>
      </c>
      <c r="I23" s="25">
        <v>0</v>
      </c>
      <c r="J23" s="25">
        <v>2</v>
      </c>
      <c r="K23" s="25">
        <v>2</v>
      </c>
      <c r="L23" s="25">
        <v>4</v>
      </c>
      <c r="M23" s="25">
        <v>0</v>
      </c>
      <c r="N23" s="25">
        <v>3</v>
      </c>
      <c r="O23" s="25">
        <v>6</v>
      </c>
      <c r="P23" s="25">
        <v>4</v>
      </c>
      <c r="Q23" s="25">
        <v>10</v>
      </c>
      <c r="R23" s="378"/>
      <c r="S23" s="212" t="s">
        <v>19</v>
      </c>
      <c r="T23" s="23" t="s">
        <v>122</v>
      </c>
      <c r="U23" s="25">
        <v>11</v>
      </c>
      <c r="V23" s="25">
        <v>0</v>
      </c>
      <c r="W23" s="25">
        <v>0</v>
      </c>
      <c r="X23" s="25">
        <v>2</v>
      </c>
      <c r="Y23" s="25">
        <v>13</v>
      </c>
      <c r="Z23" s="25">
        <v>0</v>
      </c>
      <c r="AA23" s="25">
        <v>4</v>
      </c>
      <c r="AB23" s="25">
        <v>1</v>
      </c>
      <c r="AC23" s="25">
        <v>6</v>
      </c>
      <c r="AD23" s="25">
        <v>0</v>
      </c>
      <c r="AE23" s="25">
        <v>1</v>
      </c>
      <c r="AF23" s="25">
        <v>1</v>
      </c>
      <c r="AG23" s="25">
        <v>3</v>
      </c>
      <c r="AH23" s="25">
        <v>0</v>
      </c>
      <c r="AI23" s="25">
        <v>0</v>
      </c>
      <c r="AJ23" s="76"/>
    </row>
    <row r="24" spans="1:37" s="14" customFormat="1" ht="30" customHeight="1" thickBot="1">
      <c r="A24" s="378"/>
      <c r="B24" s="207" t="s">
        <v>22</v>
      </c>
      <c r="C24" s="23" t="s">
        <v>123</v>
      </c>
      <c r="D24" s="277">
        <v>53</v>
      </c>
      <c r="E24" s="278">
        <v>47</v>
      </c>
      <c r="F24" s="279">
        <v>6</v>
      </c>
      <c r="G24" s="24">
        <v>0</v>
      </c>
      <c r="H24" s="25">
        <v>1</v>
      </c>
      <c r="I24" s="25">
        <v>1</v>
      </c>
      <c r="J24" s="25">
        <v>0</v>
      </c>
      <c r="K24" s="25">
        <v>16</v>
      </c>
      <c r="L24" s="25">
        <v>16</v>
      </c>
      <c r="M24" s="25">
        <v>4</v>
      </c>
      <c r="N24" s="25">
        <v>1</v>
      </c>
      <c r="O24" s="25">
        <v>2</v>
      </c>
      <c r="P24" s="25">
        <v>13</v>
      </c>
      <c r="Q24" s="25">
        <v>15</v>
      </c>
      <c r="R24" s="378"/>
      <c r="S24" s="207" t="s">
        <v>22</v>
      </c>
      <c r="T24" s="23" t="s">
        <v>123</v>
      </c>
      <c r="U24" s="25">
        <v>2</v>
      </c>
      <c r="V24" s="25">
        <v>1</v>
      </c>
      <c r="W24" s="25">
        <v>0</v>
      </c>
      <c r="X24" s="25">
        <v>3</v>
      </c>
      <c r="Y24" s="25">
        <v>2</v>
      </c>
      <c r="Z24" s="25">
        <v>0</v>
      </c>
      <c r="AA24" s="25">
        <v>0</v>
      </c>
      <c r="AB24" s="25">
        <v>0</v>
      </c>
      <c r="AC24" s="25">
        <v>1</v>
      </c>
      <c r="AD24" s="25">
        <v>4</v>
      </c>
      <c r="AE24" s="25">
        <v>1</v>
      </c>
      <c r="AF24" s="25">
        <v>0</v>
      </c>
      <c r="AG24" s="25">
        <v>1</v>
      </c>
      <c r="AH24" s="25">
        <v>1</v>
      </c>
      <c r="AI24" s="25">
        <v>0</v>
      </c>
      <c r="AJ24" s="76"/>
    </row>
    <row r="25" spans="1:37" s="18" customFormat="1" ht="18.75">
      <c r="A25" s="164"/>
      <c r="B25" s="30"/>
      <c r="R25" s="162"/>
      <c r="S25" s="30"/>
    </row>
    <row r="26" spans="1:37" s="18" customFormat="1" ht="18.75">
      <c r="A26" s="164"/>
      <c r="B26" s="30"/>
      <c r="R26" s="162"/>
      <c r="S26" s="30"/>
    </row>
    <row r="27" spans="1:37" s="18" customFormat="1" ht="18.75">
      <c r="A27" s="164"/>
      <c r="B27" s="30"/>
      <c r="R27" s="162"/>
      <c r="S27" s="30"/>
    </row>
    <row r="28" spans="1:37" s="18" customFormat="1" ht="18.75">
      <c r="A28" s="164"/>
      <c r="B28" s="30"/>
      <c r="R28" s="162"/>
      <c r="S28" s="30"/>
    </row>
    <row r="29" spans="1:37" s="18" customFormat="1" ht="18.75">
      <c r="A29" s="164"/>
      <c r="B29" s="30"/>
      <c r="R29" s="162"/>
      <c r="S29" s="30"/>
    </row>
    <row r="30" spans="1:37" s="18" customFormat="1" ht="18.75">
      <c r="A30" s="164"/>
      <c r="B30" s="30"/>
      <c r="R30" s="161"/>
      <c r="S30" s="30"/>
    </row>
    <row r="31" spans="1:37" s="18" customFormat="1" ht="18.75">
      <c r="A31" s="164"/>
      <c r="B31" s="30"/>
      <c r="R31" s="161"/>
      <c r="S31" s="30"/>
    </row>
    <row r="32" spans="1:37" s="18" customFormat="1" ht="18.75">
      <c r="A32" s="164"/>
      <c r="B32" s="30"/>
      <c r="R32" s="161"/>
      <c r="S32" s="30"/>
    </row>
    <row r="33" spans="1:19" s="18" customFormat="1" ht="18.75">
      <c r="A33" s="164"/>
      <c r="B33" s="30"/>
      <c r="R33" s="161"/>
      <c r="S33" s="30"/>
    </row>
  </sheetData>
  <mergeCells count="38">
    <mergeCell ref="AA1:AC1"/>
    <mergeCell ref="A1:A24"/>
    <mergeCell ref="R1:R24"/>
    <mergeCell ref="F4:F5"/>
    <mergeCell ref="N4:N5"/>
    <mergeCell ref="M4:M5"/>
    <mergeCell ref="B3:B5"/>
    <mergeCell ref="S3:S5"/>
    <mergeCell ref="D3:F3"/>
    <mergeCell ref="G3:Q3"/>
    <mergeCell ref="O4:Q4"/>
    <mergeCell ref="E4:E5"/>
    <mergeCell ref="G4:I4"/>
    <mergeCell ref="J4:L4"/>
    <mergeCell ref="T3:T5"/>
    <mergeCell ref="J1:K1"/>
    <mergeCell ref="AA4:AA5"/>
    <mergeCell ref="W4:W5"/>
    <mergeCell ref="AE4:AE5"/>
    <mergeCell ref="V4:V5"/>
    <mergeCell ref="Y4:Y5"/>
    <mergeCell ref="X4:X5"/>
    <mergeCell ref="AG4:AG5"/>
    <mergeCell ref="U4:U5"/>
    <mergeCell ref="S1:Z1"/>
    <mergeCell ref="B2:Q2"/>
    <mergeCell ref="AI4:AI5"/>
    <mergeCell ref="AB4:AB5"/>
    <mergeCell ref="Z4:Z5"/>
    <mergeCell ref="AF4:AF5"/>
    <mergeCell ref="B1:I1"/>
    <mergeCell ref="D4:D5"/>
    <mergeCell ref="S2:AI2"/>
    <mergeCell ref="C3:C5"/>
    <mergeCell ref="AH4:AH5"/>
    <mergeCell ref="U3:AI3"/>
    <mergeCell ref="AC4:AC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33">
    <pageSetUpPr fitToPage="1"/>
  </sheetPr>
  <dimension ref="A1:AK40"/>
  <sheetViews>
    <sheetView zoomScale="80" zoomScaleNormal="80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478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478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3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28983</v>
      </c>
      <c r="E6" s="87">
        <v>28587</v>
      </c>
      <c r="F6" s="10">
        <v>396</v>
      </c>
      <c r="G6" s="9">
        <v>1167</v>
      </c>
      <c r="H6" s="7">
        <v>467</v>
      </c>
      <c r="I6" s="7">
        <v>1634</v>
      </c>
      <c r="J6" s="7">
        <v>1546</v>
      </c>
      <c r="K6" s="7">
        <v>882</v>
      </c>
      <c r="L6" s="7">
        <v>2428</v>
      </c>
      <c r="M6" s="7">
        <v>1205</v>
      </c>
      <c r="N6" s="7">
        <v>1249</v>
      </c>
      <c r="O6" s="7">
        <v>2285</v>
      </c>
      <c r="P6" s="7">
        <v>2730</v>
      </c>
      <c r="Q6" s="7">
        <v>5015</v>
      </c>
      <c r="R6" s="331"/>
      <c r="S6" s="207" t="s">
        <v>12</v>
      </c>
      <c r="T6" s="15" t="s">
        <v>195</v>
      </c>
      <c r="U6" s="7">
        <v>953</v>
      </c>
      <c r="V6" s="7">
        <v>765</v>
      </c>
      <c r="W6" s="7">
        <v>1090</v>
      </c>
      <c r="X6" s="7">
        <v>1097</v>
      </c>
      <c r="Y6" s="7">
        <v>3159</v>
      </c>
      <c r="Z6" s="7">
        <v>1401</v>
      </c>
      <c r="AA6" s="7">
        <v>810</v>
      </c>
      <c r="AB6" s="7">
        <v>1356</v>
      </c>
      <c r="AC6" s="7">
        <v>1335</v>
      </c>
      <c r="AD6" s="7">
        <v>734</v>
      </c>
      <c r="AE6" s="7">
        <v>916</v>
      </c>
      <c r="AF6" s="7">
        <v>1081</v>
      </c>
      <c r="AG6" s="7">
        <v>965</v>
      </c>
      <c r="AH6" s="7">
        <v>755</v>
      </c>
      <c r="AI6" s="7">
        <v>1035</v>
      </c>
      <c r="AJ6" s="72"/>
    </row>
    <row r="7" spans="1:37" s="14" customFormat="1" ht="30" customHeight="1">
      <c r="A7" s="331"/>
      <c r="B7" s="212" t="s">
        <v>17</v>
      </c>
      <c r="C7" s="23" t="s">
        <v>194</v>
      </c>
      <c r="D7" s="24">
        <v>12449</v>
      </c>
      <c r="E7" s="92">
        <v>12978</v>
      </c>
      <c r="F7" s="26">
        <v>-529</v>
      </c>
      <c r="G7" s="24">
        <v>822</v>
      </c>
      <c r="H7" s="25">
        <v>314</v>
      </c>
      <c r="I7" s="25">
        <v>1136</v>
      </c>
      <c r="J7" s="25">
        <v>701</v>
      </c>
      <c r="K7" s="25">
        <v>360</v>
      </c>
      <c r="L7" s="25">
        <v>1061</v>
      </c>
      <c r="M7" s="25">
        <v>644</v>
      </c>
      <c r="N7" s="25">
        <v>774</v>
      </c>
      <c r="O7" s="25">
        <v>721</v>
      </c>
      <c r="P7" s="25">
        <v>713</v>
      </c>
      <c r="Q7" s="25">
        <v>1434</v>
      </c>
      <c r="R7" s="331"/>
      <c r="S7" s="212" t="s">
        <v>17</v>
      </c>
      <c r="T7" s="23" t="s">
        <v>194</v>
      </c>
      <c r="U7" s="25">
        <v>491</v>
      </c>
      <c r="V7" s="25">
        <v>484</v>
      </c>
      <c r="W7" s="25">
        <v>436</v>
      </c>
      <c r="X7" s="25">
        <v>401</v>
      </c>
      <c r="Y7" s="25">
        <v>1316</v>
      </c>
      <c r="Z7" s="25">
        <v>605</v>
      </c>
      <c r="AA7" s="25">
        <v>406</v>
      </c>
      <c r="AB7" s="25">
        <v>579</v>
      </c>
      <c r="AC7" s="25">
        <v>383</v>
      </c>
      <c r="AD7" s="25">
        <v>365</v>
      </c>
      <c r="AE7" s="25">
        <v>369</v>
      </c>
      <c r="AF7" s="25">
        <v>429</v>
      </c>
      <c r="AG7" s="25">
        <v>378</v>
      </c>
      <c r="AH7" s="25">
        <v>281</v>
      </c>
      <c r="AI7" s="25">
        <v>477</v>
      </c>
      <c r="AK7" s="5"/>
    </row>
    <row r="8" spans="1:37" s="5" customFormat="1" ht="30" customHeight="1">
      <c r="A8" s="331"/>
      <c r="B8" s="209"/>
      <c r="C8" s="15" t="s">
        <v>80</v>
      </c>
      <c r="D8" s="36" t="s">
        <v>125</v>
      </c>
      <c r="E8" s="93" t="s">
        <v>125</v>
      </c>
      <c r="F8" s="37" t="s">
        <v>125</v>
      </c>
      <c r="G8" s="36" t="s">
        <v>125</v>
      </c>
      <c r="H8" s="35" t="s">
        <v>125</v>
      </c>
      <c r="I8" s="35" t="s">
        <v>125</v>
      </c>
      <c r="J8" s="35" t="s">
        <v>125</v>
      </c>
      <c r="K8" s="35" t="s">
        <v>125</v>
      </c>
      <c r="L8" s="35" t="s">
        <v>125</v>
      </c>
      <c r="M8" s="35" t="s">
        <v>125</v>
      </c>
      <c r="N8" s="35" t="s">
        <v>125</v>
      </c>
      <c r="O8" s="35" t="s">
        <v>125</v>
      </c>
      <c r="P8" s="35" t="s">
        <v>125</v>
      </c>
      <c r="Q8" s="35" t="s">
        <v>125</v>
      </c>
      <c r="R8" s="331"/>
      <c r="S8" s="209"/>
      <c r="T8" s="15" t="s">
        <v>80</v>
      </c>
      <c r="U8" s="6" t="s">
        <v>125</v>
      </c>
      <c r="V8" s="6" t="s">
        <v>125</v>
      </c>
      <c r="W8" s="6" t="s">
        <v>125</v>
      </c>
      <c r="X8" s="6" t="s">
        <v>125</v>
      </c>
      <c r="Y8" s="6" t="s">
        <v>125</v>
      </c>
      <c r="Z8" s="6" t="s">
        <v>125</v>
      </c>
      <c r="AA8" s="6" t="s">
        <v>125</v>
      </c>
      <c r="AB8" s="6" t="s">
        <v>125</v>
      </c>
      <c r="AC8" s="6" t="s">
        <v>125</v>
      </c>
      <c r="AD8" s="6" t="s">
        <v>125</v>
      </c>
      <c r="AE8" s="6" t="s">
        <v>125</v>
      </c>
      <c r="AF8" s="6" t="s">
        <v>125</v>
      </c>
      <c r="AG8" s="6" t="s">
        <v>125</v>
      </c>
      <c r="AH8" s="6" t="s">
        <v>125</v>
      </c>
      <c r="AI8" s="6" t="s">
        <v>125</v>
      </c>
    </row>
    <row r="9" spans="1:37" s="72" customFormat="1" ht="30" customHeight="1">
      <c r="A9" s="331"/>
      <c r="B9" s="209"/>
      <c r="C9" s="71" t="s">
        <v>81</v>
      </c>
      <c r="D9" s="9">
        <v>12449</v>
      </c>
      <c r="E9" s="87">
        <v>12978</v>
      </c>
      <c r="F9" s="19">
        <v>-529</v>
      </c>
      <c r="G9" s="9">
        <v>822</v>
      </c>
      <c r="H9" s="7">
        <v>314</v>
      </c>
      <c r="I9" s="7">
        <v>1136</v>
      </c>
      <c r="J9" s="7">
        <v>701</v>
      </c>
      <c r="K9" s="7">
        <v>360</v>
      </c>
      <c r="L9" s="7">
        <v>1061</v>
      </c>
      <c r="M9" s="7">
        <v>644</v>
      </c>
      <c r="N9" s="7">
        <v>774</v>
      </c>
      <c r="O9" s="7">
        <v>721</v>
      </c>
      <c r="P9" s="7">
        <v>713</v>
      </c>
      <c r="Q9" s="7">
        <v>1434</v>
      </c>
      <c r="R9" s="331"/>
      <c r="S9" s="209"/>
      <c r="T9" s="71" t="s">
        <v>81</v>
      </c>
      <c r="U9" s="7">
        <v>491</v>
      </c>
      <c r="V9" s="7">
        <v>484</v>
      </c>
      <c r="W9" s="7">
        <v>436</v>
      </c>
      <c r="X9" s="7">
        <v>401</v>
      </c>
      <c r="Y9" s="7">
        <v>1316</v>
      </c>
      <c r="Z9" s="7">
        <v>605</v>
      </c>
      <c r="AA9" s="7">
        <v>406</v>
      </c>
      <c r="AB9" s="7">
        <v>579</v>
      </c>
      <c r="AC9" s="7">
        <v>383</v>
      </c>
      <c r="AD9" s="7">
        <v>365</v>
      </c>
      <c r="AE9" s="7">
        <v>369</v>
      </c>
      <c r="AF9" s="7">
        <v>429</v>
      </c>
      <c r="AG9" s="7">
        <v>378</v>
      </c>
      <c r="AH9" s="7">
        <v>281</v>
      </c>
      <c r="AI9" s="7">
        <v>477</v>
      </c>
      <c r="AK9" s="5"/>
    </row>
    <row r="10" spans="1:37" s="72" customFormat="1" ht="30" customHeight="1">
      <c r="A10" s="331"/>
      <c r="B10" s="209"/>
      <c r="C10" s="71" t="s">
        <v>82</v>
      </c>
      <c r="D10" s="73">
        <v>3</v>
      </c>
      <c r="E10" s="87">
        <v>8</v>
      </c>
      <c r="F10" s="19">
        <v>-5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331"/>
      <c r="S10" s="209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1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5" customFormat="1" ht="30" customHeight="1">
      <c r="A11" s="331"/>
      <c r="B11" s="209"/>
      <c r="C11" s="15" t="s">
        <v>83</v>
      </c>
      <c r="D11" s="9">
        <v>38</v>
      </c>
      <c r="E11" s="87">
        <v>76</v>
      </c>
      <c r="F11" s="10">
        <v>-38</v>
      </c>
      <c r="G11" s="9">
        <v>0</v>
      </c>
      <c r="H11" s="7">
        <v>1</v>
      </c>
      <c r="I11" s="7">
        <v>1</v>
      </c>
      <c r="J11" s="7">
        <v>7</v>
      </c>
      <c r="K11" s="7">
        <v>4</v>
      </c>
      <c r="L11" s="7">
        <v>11</v>
      </c>
      <c r="M11" s="7">
        <v>0</v>
      </c>
      <c r="N11" s="7">
        <v>0</v>
      </c>
      <c r="O11" s="7">
        <v>0</v>
      </c>
      <c r="P11" s="7">
        <v>7</v>
      </c>
      <c r="Q11" s="7">
        <v>7</v>
      </c>
      <c r="R11" s="331"/>
      <c r="S11" s="209"/>
      <c r="T11" s="15" t="s">
        <v>83</v>
      </c>
      <c r="U11" s="7">
        <v>0</v>
      </c>
      <c r="V11" s="7">
        <v>0</v>
      </c>
      <c r="W11" s="7">
        <v>2</v>
      </c>
      <c r="X11" s="7">
        <v>0</v>
      </c>
      <c r="Y11" s="7">
        <v>4</v>
      </c>
      <c r="Z11" s="7">
        <v>0</v>
      </c>
      <c r="AA11" s="7">
        <v>0</v>
      </c>
      <c r="AB11" s="7">
        <v>1</v>
      </c>
      <c r="AC11" s="7">
        <v>0</v>
      </c>
      <c r="AD11" s="7">
        <v>1</v>
      </c>
      <c r="AE11" s="7">
        <v>8</v>
      </c>
      <c r="AF11" s="7">
        <v>1</v>
      </c>
      <c r="AG11" s="7">
        <v>0</v>
      </c>
      <c r="AH11" s="7">
        <v>0</v>
      </c>
      <c r="AI11" s="87">
        <v>2</v>
      </c>
    </row>
    <row r="12" spans="1:37" s="5" customFormat="1" ht="30" customHeight="1">
      <c r="A12" s="331"/>
      <c r="B12" s="209"/>
      <c r="C12" s="15" t="s">
        <v>84</v>
      </c>
      <c r="D12" s="9">
        <v>349</v>
      </c>
      <c r="E12" s="87">
        <v>421</v>
      </c>
      <c r="F12" s="10">
        <v>-72</v>
      </c>
      <c r="G12" s="9">
        <v>8</v>
      </c>
      <c r="H12" s="7">
        <v>0</v>
      </c>
      <c r="I12" s="7">
        <v>8</v>
      </c>
      <c r="J12" s="7">
        <v>7</v>
      </c>
      <c r="K12" s="7">
        <v>10</v>
      </c>
      <c r="L12" s="7">
        <v>17</v>
      </c>
      <c r="M12" s="7">
        <v>13</v>
      </c>
      <c r="N12" s="7">
        <v>22</v>
      </c>
      <c r="O12" s="7">
        <v>25</v>
      </c>
      <c r="P12" s="7">
        <v>26</v>
      </c>
      <c r="Q12" s="7">
        <v>51</v>
      </c>
      <c r="R12" s="331"/>
      <c r="S12" s="209"/>
      <c r="T12" s="15" t="s">
        <v>84</v>
      </c>
      <c r="U12" s="7">
        <v>46</v>
      </c>
      <c r="V12" s="7">
        <v>8</v>
      </c>
      <c r="W12" s="7">
        <v>1</v>
      </c>
      <c r="X12" s="7">
        <v>7</v>
      </c>
      <c r="Y12" s="7">
        <v>1</v>
      </c>
      <c r="Z12" s="7">
        <v>15</v>
      </c>
      <c r="AA12" s="7">
        <v>44</v>
      </c>
      <c r="AB12" s="7">
        <v>29</v>
      </c>
      <c r="AC12" s="7">
        <v>19</v>
      </c>
      <c r="AD12" s="7">
        <v>18</v>
      </c>
      <c r="AE12" s="7">
        <v>17</v>
      </c>
      <c r="AF12" s="7">
        <v>16</v>
      </c>
      <c r="AG12" s="7">
        <v>10</v>
      </c>
      <c r="AH12" s="7">
        <v>6</v>
      </c>
      <c r="AI12" s="7">
        <v>1</v>
      </c>
    </row>
    <row r="13" spans="1:37" s="89" customFormat="1" ht="30" customHeight="1">
      <c r="A13" s="331"/>
      <c r="B13" s="269"/>
      <c r="C13" s="85" t="s">
        <v>85</v>
      </c>
      <c r="D13" s="86">
        <v>0</v>
      </c>
      <c r="E13" s="87">
        <v>1</v>
      </c>
      <c r="F13" s="88">
        <v>-1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31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</row>
    <row r="14" spans="1:37" s="5" customFormat="1" ht="30" customHeight="1">
      <c r="A14" s="331"/>
      <c r="B14" s="209"/>
      <c r="C14" s="15" t="s">
        <v>86</v>
      </c>
      <c r="D14" s="9">
        <v>218</v>
      </c>
      <c r="E14" s="87">
        <v>251</v>
      </c>
      <c r="F14" s="10">
        <v>-33</v>
      </c>
      <c r="G14" s="9">
        <v>4</v>
      </c>
      <c r="H14" s="7">
        <v>0</v>
      </c>
      <c r="I14" s="7">
        <v>4</v>
      </c>
      <c r="J14" s="7">
        <v>21</v>
      </c>
      <c r="K14" s="7">
        <v>5</v>
      </c>
      <c r="L14" s="7">
        <v>26</v>
      </c>
      <c r="M14" s="7">
        <v>8</v>
      </c>
      <c r="N14" s="7">
        <v>18</v>
      </c>
      <c r="O14" s="7">
        <v>35</v>
      </c>
      <c r="P14" s="7">
        <v>32</v>
      </c>
      <c r="Q14" s="7">
        <v>67</v>
      </c>
      <c r="R14" s="331"/>
      <c r="S14" s="209"/>
      <c r="T14" s="15" t="s">
        <v>86</v>
      </c>
      <c r="U14" s="7">
        <v>13</v>
      </c>
      <c r="V14" s="7">
        <v>2</v>
      </c>
      <c r="W14" s="7">
        <v>7</v>
      </c>
      <c r="X14" s="7">
        <v>2</v>
      </c>
      <c r="Y14" s="7">
        <v>22</v>
      </c>
      <c r="Z14" s="7">
        <v>2</v>
      </c>
      <c r="AA14" s="7">
        <v>4</v>
      </c>
      <c r="AB14" s="7">
        <v>3</v>
      </c>
      <c r="AC14" s="7">
        <v>3</v>
      </c>
      <c r="AD14" s="7">
        <v>1</v>
      </c>
      <c r="AE14" s="7">
        <v>11</v>
      </c>
      <c r="AF14" s="7">
        <v>4</v>
      </c>
      <c r="AG14" s="7">
        <v>1</v>
      </c>
      <c r="AH14" s="7">
        <v>8</v>
      </c>
      <c r="AI14" s="7">
        <v>12</v>
      </c>
    </row>
    <row r="15" spans="1:37" s="5" customFormat="1" ht="30" customHeight="1">
      <c r="A15" s="331"/>
      <c r="B15" s="206"/>
      <c r="C15" s="15" t="s">
        <v>87</v>
      </c>
      <c r="D15" s="9">
        <v>172</v>
      </c>
      <c r="E15" s="87">
        <v>179</v>
      </c>
      <c r="F15" s="10">
        <v>-7</v>
      </c>
      <c r="G15" s="9">
        <v>0</v>
      </c>
      <c r="H15" s="7">
        <v>16</v>
      </c>
      <c r="I15" s="7">
        <v>16</v>
      </c>
      <c r="J15" s="7">
        <v>0</v>
      </c>
      <c r="K15" s="7">
        <v>9</v>
      </c>
      <c r="L15" s="7">
        <v>9</v>
      </c>
      <c r="M15" s="7">
        <v>2</v>
      </c>
      <c r="N15" s="7">
        <v>15</v>
      </c>
      <c r="O15" s="7">
        <v>10</v>
      </c>
      <c r="P15" s="7">
        <v>50</v>
      </c>
      <c r="Q15" s="7">
        <v>60</v>
      </c>
      <c r="R15" s="331"/>
      <c r="S15" s="206"/>
      <c r="T15" s="15" t="s">
        <v>87</v>
      </c>
      <c r="U15" s="7">
        <v>0</v>
      </c>
      <c r="V15" s="7">
        <v>1</v>
      </c>
      <c r="W15" s="7">
        <v>2</v>
      </c>
      <c r="X15" s="7">
        <v>40</v>
      </c>
      <c r="Y15" s="7">
        <v>3</v>
      </c>
      <c r="Z15" s="7">
        <v>0</v>
      </c>
      <c r="AA15" s="7">
        <v>1</v>
      </c>
      <c r="AB15" s="7">
        <v>0</v>
      </c>
      <c r="AC15" s="7">
        <v>1</v>
      </c>
      <c r="AD15" s="7">
        <v>3</v>
      </c>
      <c r="AE15" s="7">
        <v>1</v>
      </c>
      <c r="AF15" s="7">
        <v>0</v>
      </c>
      <c r="AG15" s="7">
        <v>7</v>
      </c>
      <c r="AH15" s="7">
        <v>11</v>
      </c>
      <c r="AI15" s="7">
        <v>0</v>
      </c>
    </row>
    <row r="16" spans="1:37" s="14" customFormat="1" ht="30" customHeight="1">
      <c r="A16" s="331"/>
      <c r="B16" s="209" t="s">
        <v>19</v>
      </c>
      <c r="C16" s="23" t="s">
        <v>196</v>
      </c>
      <c r="D16" s="24">
        <v>12659</v>
      </c>
      <c r="E16" s="92">
        <v>14001</v>
      </c>
      <c r="F16" s="26">
        <v>-1342</v>
      </c>
      <c r="G16" s="24">
        <v>581</v>
      </c>
      <c r="H16" s="25">
        <v>257</v>
      </c>
      <c r="I16" s="25">
        <v>838</v>
      </c>
      <c r="J16" s="25">
        <v>639</v>
      </c>
      <c r="K16" s="25">
        <v>351</v>
      </c>
      <c r="L16" s="25">
        <v>990</v>
      </c>
      <c r="M16" s="25">
        <v>667</v>
      </c>
      <c r="N16" s="25">
        <v>734</v>
      </c>
      <c r="O16" s="25">
        <v>793</v>
      </c>
      <c r="P16" s="25">
        <v>824</v>
      </c>
      <c r="Q16" s="25">
        <v>1617</v>
      </c>
      <c r="R16" s="331"/>
      <c r="S16" s="209" t="s">
        <v>19</v>
      </c>
      <c r="T16" s="23" t="s">
        <v>196</v>
      </c>
      <c r="U16" s="25">
        <v>515</v>
      </c>
      <c r="V16" s="25">
        <v>449</v>
      </c>
      <c r="W16" s="25">
        <v>436</v>
      </c>
      <c r="X16" s="25">
        <v>407</v>
      </c>
      <c r="Y16" s="25">
        <v>1276</v>
      </c>
      <c r="Z16" s="25">
        <v>572</v>
      </c>
      <c r="AA16" s="25">
        <v>403</v>
      </c>
      <c r="AB16" s="25">
        <v>637</v>
      </c>
      <c r="AC16" s="25">
        <v>512</v>
      </c>
      <c r="AD16" s="25">
        <v>440</v>
      </c>
      <c r="AE16" s="25">
        <v>409</v>
      </c>
      <c r="AF16" s="25">
        <v>478</v>
      </c>
      <c r="AG16" s="25">
        <v>439</v>
      </c>
      <c r="AH16" s="25">
        <v>366</v>
      </c>
      <c r="AI16" s="25">
        <v>474</v>
      </c>
      <c r="AK16" s="5"/>
    </row>
    <row r="17" spans="1:37" s="5" customFormat="1" ht="30" customHeight="1">
      <c r="A17" s="331"/>
      <c r="B17" s="209" t="s">
        <v>99</v>
      </c>
      <c r="C17" s="15" t="s">
        <v>200</v>
      </c>
      <c r="D17" s="9">
        <v>5766</v>
      </c>
      <c r="E17" s="87">
        <v>5694</v>
      </c>
      <c r="F17" s="10">
        <v>72</v>
      </c>
      <c r="G17" s="9">
        <v>255</v>
      </c>
      <c r="H17" s="7">
        <v>115</v>
      </c>
      <c r="I17" s="7">
        <v>370</v>
      </c>
      <c r="J17" s="7">
        <v>283</v>
      </c>
      <c r="K17" s="7">
        <v>180</v>
      </c>
      <c r="L17" s="7">
        <v>463</v>
      </c>
      <c r="M17" s="7">
        <v>276</v>
      </c>
      <c r="N17" s="7">
        <v>354</v>
      </c>
      <c r="O17" s="7">
        <v>324</v>
      </c>
      <c r="P17" s="7">
        <v>371</v>
      </c>
      <c r="Q17" s="7">
        <v>695</v>
      </c>
      <c r="R17" s="331"/>
      <c r="S17" s="209" t="s">
        <v>99</v>
      </c>
      <c r="T17" s="15" t="s">
        <v>200</v>
      </c>
      <c r="U17" s="7">
        <v>186</v>
      </c>
      <c r="V17" s="7">
        <v>149</v>
      </c>
      <c r="W17" s="7">
        <v>192</v>
      </c>
      <c r="X17" s="7">
        <v>182</v>
      </c>
      <c r="Y17" s="7">
        <v>610</v>
      </c>
      <c r="Z17" s="7">
        <v>263</v>
      </c>
      <c r="AA17" s="7">
        <v>222</v>
      </c>
      <c r="AB17" s="7">
        <v>311</v>
      </c>
      <c r="AC17" s="7">
        <v>227</v>
      </c>
      <c r="AD17" s="7">
        <v>192</v>
      </c>
      <c r="AE17" s="7">
        <v>200</v>
      </c>
      <c r="AF17" s="7">
        <v>216</v>
      </c>
      <c r="AG17" s="7">
        <v>245</v>
      </c>
      <c r="AH17" s="7">
        <v>198</v>
      </c>
      <c r="AI17" s="7">
        <v>215</v>
      </c>
    </row>
    <row r="18" spans="1:37" s="5" customFormat="1" ht="30" customHeight="1">
      <c r="A18" s="331"/>
      <c r="B18" s="209"/>
      <c r="C18" s="15" t="s">
        <v>110</v>
      </c>
      <c r="D18" s="9">
        <v>4748</v>
      </c>
      <c r="E18" s="87">
        <v>4648</v>
      </c>
      <c r="F18" s="10">
        <v>100</v>
      </c>
      <c r="G18" s="9">
        <v>234</v>
      </c>
      <c r="H18" s="7">
        <v>107</v>
      </c>
      <c r="I18" s="7">
        <v>341</v>
      </c>
      <c r="J18" s="7">
        <v>230</v>
      </c>
      <c r="K18" s="7">
        <v>127</v>
      </c>
      <c r="L18" s="7">
        <v>357</v>
      </c>
      <c r="M18" s="7">
        <v>254</v>
      </c>
      <c r="N18" s="7">
        <v>292</v>
      </c>
      <c r="O18" s="7">
        <v>277</v>
      </c>
      <c r="P18" s="7">
        <v>277</v>
      </c>
      <c r="Q18" s="7">
        <v>554</v>
      </c>
      <c r="R18" s="331"/>
      <c r="S18" s="209"/>
      <c r="T18" s="15" t="s">
        <v>110</v>
      </c>
      <c r="U18" s="7">
        <v>161</v>
      </c>
      <c r="V18" s="7">
        <v>135</v>
      </c>
      <c r="W18" s="7">
        <v>155</v>
      </c>
      <c r="X18" s="7">
        <v>173</v>
      </c>
      <c r="Y18" s="7">
        <v>472</v>
      </c>
      <c r="Z18" s="7">
        <v>193</v>
      </c>
      <c r="AA18" s="7">
        <v>190</v>
      </c>
      <c r="AB18" s="7">
        <v>284</v>
      </c>
      <c r="AC18" s="7">
        <v>187</v>
      </c>
      <c r="AD18" s="7">
        <v>146</v>
      </c>
      <c r="AE18" s="7">
        <v>147</v>
      </c>
      <c r="AF18" s="7">
        <v>179</v>
      </c>
      <c r="AG18" s="7">
        <v>185</v>
      </c>
      <c r="AH18" s="7">
        <v>166</v>
      </c>
      <c r="AI18" s="7">
        <v>177</v>
      </c>
    </row>
    <row r="19" spans="1:37" s="5" customFormat="1" ht="30" customHeight="1">
      <c r="A19" s="331"/>
      <c r="B19" s="209"/>
      <c r="C19" s="15" t="s">
        <v>111</v>
      </c>
      <c r="D19" s="9">
        <v>1018</v>
      </c>
      <c r="E19" s="87">
        <v>1046</v>
      </c>
      <c r="F19" s="10">
        <v>-28</v>
      </c>
      <c r="G19" s="9">
        <v>21</v>
      </c>
      <c r="H19" s="7">
        <v>8</v>
      </c>
      <c r="I19" s="7">
        <v>29</v>
      </c>
      <c r="J19" s="7">
        <v>53</v>
      </c>
      <c r="K19" s="7">
        <v>53</v>
      </c>
      <c r="L19" s="7">
        <v>106</v>
      </c>
      <c r="M19" s="7">
        <v>22</v>
      </c>
      <c r="N19" s="7">
        <v>62</v>
      </c>
      <c r="O19" s="7">
        <v>47</v>
      </c>
      <c r="P19" s="7">
        <v>94</v>
      </c>
      <c r="Q19" s="7">
        <v>141</v>
      </c>
      <c r="R19" s="331"/>
      <c r="S19" s="209"/>
      <c r="T19" s="15" t="s">
        <v>111</v>
      </c>
      <c r="U19" s="7">
        <v>25</v>
      </c>
      <c r="V19" s="7">
        <v>14</v>
      </c>
      <c r="W19" s="7">
        <v>37</v>
      </c>
      <c r="X19" s="7">
        <v>9</v>
      </c>
      <c r="Y19" s="7">
        <v>138</v>
      </c>
      <c r="Z19" s="7">
        <v>70</v>
      </c>
      <c r="AA19" s="7">
        <v>32</v>
      </c>
      <c r="AB19" s="7">
        <v>27</v>
      </c>
      <c r="AC19" s="7">
        <v>40</v>
      </c>
      <c r="AD19" s="7">
        <v>46</v>
      </c>
      <c r="AE19" s="7">
        <v>53</v>
      </c>
      <c r="AF19" s="7">
        <v>37</v>
      </c>
      <c r="AG19" s="7">
        <v>60</v>
      </c>
      <c r="AH19" s="7">
        <v>32</v>
      </c>
      <c r="AI19" s="7">
        <v>38</v>
      </c>
    </row>
    <row r="20" spans="1:37" s="5" customFormat="1" ht="30" customHeight="1">
      <c r="A20" s="331"/>
      <c r="B20" s="209" t="s">
        <v>100</v>
      </c>
      <c r="C20" s="15" t="s">
        <v>98</v>
      </c>
      <c r="D20" s="9">
        <v>2022</v>
      </c>
      <c r="E20" s="87">
        <v>2235</v>
      </c>
      <c r="F20" s="10">
        <v>-213</v>
      </c>
      <c r="G20" s="7">
        <v>17</v>
      </c>
      <c r="H20" s="7">
        <v>34</v>
      </c>
      <c r="I20" s="7">
        <v>51</v>
      </c>
      <c r="J20" s="7">
        <v>37</v>
      </c>
      <c r="K20" s="7">
        <v>44</v>
      </c>
      <c r="L20" s="7">
        <v>81</v>
      </c>
      <c r="M20" s="7">
        <v>157</v>
      </c>
      <c r="N20" s="7">
        <v>75</v>
      </c>
      <c r="O20" s="7">
        <v>124</v>
      </c>
      <c r="P20" s="7">
        <v>211</v>
      </c>
      <c r="Q20" s="7">
        <v>335</v>
      </c>
      <c r="R20" s="331"/>
      <c r="S20" s="209" t="s">
        <v>100</v>
      </c>
      <c r="T20" s="15" t="s">
        <v>98</v>
      </c>
      <c r="U20" s="7">
        <v>115</v>
      </c>
      <c r="V20" s="7">
        <v>83</v>
      </c>
      <c r="W20" s="7">
        <v>54</v>
      </c>
      <c r="X20" s="7">
        <v>82</v>
      </c>
      <c r="Y20" s="7">
        <v>170</v>
      </c>
      <c r="Z20" s="7">
        <v>58</v>
      </c>
      <c r="AA20" s="7">
        <v>65</v>
      </c>
      <c r="AB20" s="7">
        <v>99</v>
      </c>
      <c r="AC20" s="7">
        <v>136</v>
      </c>
      <c r="AD20" s="7">
        <v>126</v>
      </c>
      <c r="AE20" s="7">
        <v>95</v>
      </c>
      <c r="AF20" s="7">
        <v>56</v>
      </c>
      <c r="AG20" s="7">
        <v>51</v>
      </c>
      <c r="AH20" s="7">
        <v>53</v>
      </c>
      <c r="AI20" s="7">
        <v>80</v>
      </c>
    </row>
    <row r="21" spans="1:37" s="5" customFormat="1" ht="56.25">
      <c r="A21" s="331"/>
      <c r="B21" s="209" t="s">
        <v>101</v>
      </c>
      <c r="C21" s="15" t="s">
        <v>368</v>
      </c>
      <c r="D21" s="9">
        <v>209</v>
      </c>
      <c r="E21" s="87">
        <v>384</v>
      </c>
      <c r="F21" s="10">
        <v>-175</v>
      </c>
      <c r="G21" s="9">
        <v>14</v>
      </c>
      <c r="H21" s="7">
        <v>3</v>
      </c>
      <c r="I21" s="7">
        <v>17</v>
      </c>
      <c r="J21" s="7">
        <v>3</v>
      </c>
      <c r="K21" s="7">
        <v>2</v>
      </c>
      <c r="L21" s="7">
        <v>5</v>
      </c>
      <c r="M21" s="7">
        <v>5</v>
      </c>
      <c r="N21" s="7">
        <v>6</v>
      </c>
      <c r="O21" s="7">
        <v>47</v>
      </c>
      <c r="P21" s="7">
        <v>16</v>
      </c>
      <c r="Q21" s="7">
        <v>63</v>
      </c>
      <c r="R21" s="331"/>
      <c r="S21" s="209" t="s">
        <v>101</v>
      </c>
      <c r="T21" s="15" t="s">
        <v>368</v>
      </c>
      <c r="U21" s="7">
        <v>5</v>
      </c>
      <c r="V21" s="7">
        <v>14</v>
      </c>
      <c r="W21" s="7">
        <v>2</v>
      </c>
      <c r="X21" s="7">
        <v>0</v>
      </c>
      <c r="Y21" s="7">
        <v>2</v>
      </c>
      <c r="Z21" s="7">
        <v>49</v>
      </c>
      <c r="AA21" s="7">
        <v>0</v>
      </c>
      <c r="AB21" s="7">
        <v>9</v>
      </c>
      <c r="AC21" s="7">
        <v>7</v>
      </c>
      <c r="AD21" s="7">
        <v>5</v>
      </c>
      <c r="AE21" s="7">
        <v>4</v>
      </c>
      <c r="AF21" s="7">
        <v>10</v>
      </c>
      <c r="AG21" s="7">
        <v>0</v>
      </c>
      <c r="AH21" s="7">
        <v>2</v>
      </c>
      <c r="AI21" s="7">
        <v>4</v>
      </c>
    </row>
    <row r="22" spans="1:37" s="5" customFormat="1" ht="30" customHeight="1">
      <c r="A22" s="331"/>
      <c r="B22" s="209" t="s">
        <v>102</v>
      </c>
      <c r="C22" s="15" t="s">
        <v>89</v>
      </c>
      <c r="D22" s="9">
        <v>1450</v>
      </c>
      <c r="E22" s="87">
        <v>2368</v>
      </c>
      <c r="F22" s="10">
        <v>-918</v>
      </c>
      <c r="G22" s="9">
        <v>128</v>
      </c>
      <c r="H22" s="7">
        <v>46</v>
      </c>
      <c r="I22" s="7">
        <v>174</v>
      </c>
      <c r="J22" s="7">
        <v>67</v>
      </c>
      <c r="K22" s="7">
        <v>21</v>
      </c>
      <c r="L22" s="7">
        <v>88</v>
      </c>
      <c r="M22" s="7">
        <v>89</v>
      </c>
      <c r="N22" s="7">
        <v>61</v>
      </c>
      <c r="O22" s="7">
        <v>93</v>
      </c>
      <c r="P22" s="7">
        <v>64</v>
      </c>
      <c r="Q22" s="7">
        <v>157</v>
      </c>
      <c r="R22" s="331"/>
      <c r="S22" s="209" t="s">
        <v>102</v>
      </c>
      <c r="T22" s="15" t="s">
        <v>89</v>
      </c>
      <c r="U22" s="7">
        <v>21</v>
      </c>
      <c r="V22" s="7">
        <v>76</v>
      </c>
      <c r="W22" s="7">
        <v>54</v>
      </c>
      <c r="X22" s="7">
        <v>45</v>
      </c>
      <c r="Y22" s="7">
        <v>225</v>
      </c>
      <c r="Z22" s="7">
        <v>74</v>
      </c>
      <c r="AA22" s="7">
        <v>23</v>
      </c>
      <c r="AB22" s="7">
        <v>82</v>
      </c>
      <c r="AC22" s="7">
        <v>35</v>
      </c>
      <c r="AD22" s="7">
        <v>24</v>
      </c>
      <c r="AE22" s="7">
        <v>27</v>
      </c>
      <c r="AF22" s="7">
        <v>62</v>
      </c>
      <c r="AG22" s="7">
        <v>24</v>
      </c>
      <c r="AH22" s="7">
        <v>28</v>
      </c>
      <c r="AI22" s="7">
        <v>81</v>
      </c>
    </row>
    <row r="23" spans="1:37" s="5" customFormat="1" ht="30" customHeight="1">
      <c r="A23" s="331"/>
      <c r="B23" s="209" t="s">
        <v>103</v>
      </c>
      <c r="C23" s="15" t="s">
        <v>90</v>
      </c>
      <c r="D23" s="9">
        <v>985</v>
      </c>
      <c r="E23" s="87">
        <v>1142</v>
      </c>
      <c r="F23" s="10">
        <v>-157</v>
      </c>
      <c r="G23" s="9">
        <v>73</v>
      </c>
      <c r="H23" s="7">
        <v>14</v>
      </c>
      <c r="I23" s="7">
        <v>87</v>
      </c>
      <c r="J23" s="7">
        <v>40</v>
      </c>
      <c r="K23" s="7">
        <v>21</v>
      </c>
      <c r="L23" s="7">
        <v>61</v>
      </c>
      <c r="M23" s="7">
        <v>43</v>
      </c>
      <c r="N23" s="7">
        <v>118</v>
      </c>
      <c r="O23" s="7">
        <v>27</v>
      </c>
      <c r="P23" s="7">
        <v>21</v>
      </c>
      <c r="Q23" s="87">
        <v>48</v>
      </c>
      <c r="R23" s="331"/>
      <c r="S23" s="209" t="s">
        <v>103</v>
      </c>
      <c r="T23" s="15" t="s">
        <v>90</v>
      </c>
      <c r="U23" s="7">
        <v>33</v>
      </c>
      <c r="V23" s="7">
        <v>83</v>
      </c>
      <c r="W23" s="7">
        <v>28</v>
      </c>
      <c r="X23" s="7">
        <v>43</v>
      </c>
      <c r="Y23" s="7">
        <v>79</v>
      </c>
      <c r="Z23" s="7">
        <v>49</v>
      </c>
      <c r="AA23" s="7">
        <v>31</v>
      </c>
      <c r="AB23" s="7">
        <v>48</v>
      </c>
      <c r="AC23" s="7">
        <v>26</v>
      </c>
      <c r="AD23" s="7">
        <v>29</v>
      </c>
      <c r="AE23" s="7">
        <v>26</v>
      </c>
      <c r="AF23" s="7">
        <v>28</v>
      </c>
      <c r="AG23" s="7">
        <v>48</v>
      </c>
      <c r="AH23" s="7">
        <v>35</v>
      </c>
      <c r="AI23" s="7">
        <v>42</v>
      </c>
    </row>
    <row r="24" spans="1:37" s="5" customFormat="1" ht="30" customHeight="1">
      <c r="A24" s="331"/>
      <c r="B24" s="209" t="s">
        <v>104</v>
      </c>
      <c r="C24" s="15" t="s">
        <v>91</v>
      </c>
      <c r="D24" s="9">
        <v>3</v>
      </c>
      <c r="E24" s="87">
        <v>0</v>
      </c>
      <c r="F24" s="10">
        <v>3</v>
      </c>
      <c r="G24" s="9">
        <v>1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2</v>
      </c>
      <c r="P24" s="7">
        <v>0</v>
      </c>
      <c r="Q24" s="7">
        <v>2</v>
      </c>
      <c r="R24" s="331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</row>
    <row r="25" spans="1:37" s="5" customFormat="1" ht="30" customHeight="1">
      <c r="A25" s="331"/>
      <c r="B25" s="209" t="s">
        <v>105</v>
      </c>
      <c r="C25" s="15" t="s">
        <v>92</v>
      </c>
      <c r="D25" s="9">
        <v>571</v>
      </c>
      <c r="E25" s="87">
        <v>522</v>
      </c>
      <c r="F25" s="10">
        <v>49</v>
      </c>
      <c r="G25" s="9">
        <v>41</v>
      </c>
      <c r="H25" s="7">
        <v>13</v>
      </c>
      <c r="I25" s="7">
        <v>54</v>
      </c>
      <c r="J25" s="7">
        <v>37</v>
      </c>
      <c r="K25" s="7">
        <v>22</v>
      </c>
      <c r="L25" s="7">
        <v>59</v>
      </c>
      <c r="M25" s="7">
        <v>32</v>
      </c>
      <c r="N25" s="7">
        <v>28</v>
      </c>
      <c r="O25" s="7">
        <v>62</v>
      </c>
      <c r="P25" s="7">
        <v>51</v>
      </c>
      <c r="Q25" s="7">
        <v>113</v>
      </c>
      <c r="R25" s="331"/>
      <c r="S25" s="209" t="s">
        <v>105</v>
      </c>
      <c r="T25" s="15" t="s">
        <v>92</v>
      </c>
      <c r="U25" s="7">
        <v>21</v>
      </c>
      <c r="V25" s="7">
        <v>9</v>
      </c>
      <c r="W25" s="7">
        <v>21</v>
      </c>
      <c r="X25" s="7">
        <v>22</v>
      </c>
      <c r="Y25" s="7">
        <v>57</v>
      </c>
      <c r="Z25" s="7">
        <v>17</v>
      </c>
      <c r="AA25" s="7">
        <v>12</v>
      </c>
      <c r="AB25" s="7">
        <v>18</v>
      </c>
      <c r="AC25" s="7">
        <v>21</v>
      </c>
      <c r="AD25" s="7">
        <v>9</v>
      </c>
      <c r="AE25" s="7">
        <v>8</v>
      </c>
      <c r="AF25" s="7">
        <v>25</v>
      </c>
      <c r="AG25" s="7">
        <v>14</v>
      </c>
      <c r="AH25" s="7">
        <v>18</v>
      </c>
      <c r="AI25" s="7">
        <v>13</v>
      </c>
    </row>
    <row r="26" spans="1:37" s="5" customFormat="1" ht="30" customHeight="1">
      <c r="A26" s="331"/>
      <c r="B26" s="209" t="s">
        <v>106</v>
      </c>
      <c r="C26" s="15" t="s">
        <v>93</v>
      </c>
      <c r="D26" s="9">
        <v>83</v>
      </c>
      <c r="E26" s="87">
        <v>76</v>
      </c>
      <c r="F26" s="10">
        <v>7</v>
      </c>
      <c r="G26" s="9">
        <v>9</v>
      </c>
      <c r="H26" s="7">
        <v>4</v>
      </c>
      <c r="I26" s="7">
        <v>13</v>
      </c>
      <c r="J26" s="7">
        <v>5</v>
      </c>
      <c r="K26" s="7">
        <v>1</v>
      </c>
      <c r="L26" s="7">
        <v>6</v>
      </c>
      <c r="M26" s="7">
        <v>3</v>
      </c>
      <c r="N26" s="7">
        <v>4</v>
      </c>
      <c r="O26" s="7">
        <v>4</v>
      </c>
      <c r="P26" s="7">
        <v>4</v>
      </c>
      <c r="Q26" s="7">
        <v>8</v>
      </c>
      <c r="R26" s="331"/>
      <c r="S26" s="209" t="s">
        <v>106</v>
      </c>
      <c r="T26" s="15" t="s">
        <v>93</v>
      </c>
      <c r="U26" s="7">
        <v>0</v>
      </c>
      <c r="V26" s="7">
        <v>2</v>
      </c>
      <c r="W26" s="7">
        <v>2</v>
      </c>
      <c r="X26" s="7">
        <v>1</v>
      </c>
      <c r="Y26" s="7">
        <v>11</v>
      </c>
      <c r="Z26" s="7">
        <v>2</v>
      </c>
      <c r="AA26" s="7">
        <v>3</v>
      </c>
      <c r="AB26" s="7">
        <v>2</v>
      </c>
      <c r="AC26" s="7">
        <v>4</v>
      </c>
      <c r="AD26" s="7">
        <v>2</v>
      </c>
      <c r="AE26" s="7">
        <v>0</v>
      </c>
      <c r="AF26" s="7">
        <v>4</v>
      </c>
      <c r="AG26" s="7">
        <v>8</v>
      </c>
      <c r="AH26" s="7">
        <v>5</v>
      </c>
      <c r="AI26" s="7">
        <v>3</v>
      </c>
    </row>
    <row r="27" spans="1:37" s="5" customFormat="1" ht="30" customHeight="1">
      <c r="A27" s="331"/>
      <c r="B27" s="209" t="s">
        <v>107</v>
      </c>
      <c r="C27" s="15" t="s">
        <v>94</v>
      </c>
      <c r="D27" s="9">
        <v>6</v>
      </c>
      <c r="E27" s="87">
        <v>6</v>
      </c>
      <c r="F27" s="10">
        <v>0</v>
      </c>
      <c r="G27" s="9">
        <v>1</v>
      </c>
      <c r="H27" s="7">
        <v>0</v>
      </c>
      <c r="I27" s="7">
        <v>1</v>
      </c>
      <c r="J27" s="7">
        <v>0</v>
      </c>
      <c r="K27" s="7">
        <v>0</v>
      </c>
      <c r="L27" s="7">
        <v>0</v>
      </c>
      <c r="M27" s="7">
        <v>0</v>
      </c>
      <c r="N27" s="7">
        <v>1</v>
      </c>
      <c r="O27" s="7">
        <v>0</v>
      </c>
      <c r="P27" s="7">
        <v>1</v>
      </c>
      <c r="Q27" s="7">
        <v>1</v>
      </c>
      <c r="R27" s="331"/>
      <c r="S27" s="209" t="s">
        <v>107</v>
      </c>
      <c r="T27" s="15" t="s">
        <v>94</v>
      </c>
      <c r="U27" s="7">
        <v>0</v>
      </c>
      <c r="V27" s="7">
        <v>0</v>
      </c>
      <c r="W27" s="7">
        <v>0</v>
      </c>
      <c r="X27" s="7">
        <v>1</v>
      </c>
      <c r="Y27" s="7">
        <v>1</v>
      </c>
      <c r="Z27" s="7">
        <v>0</v>
      </c>
      <c r="AA27" s="7">
        <v>1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</row>
    <row r="28" spans="1:37" s="5" customFormat="1" ht="30" customHeight="1">
      <c r="A28" s="331"/>
      <c r="B28" s="206" t="s">
        <v>108</v>
      </c>
      <c r="C28" s="15" t="s">
        <v>95</v>
      </c>
      <c r="D28" s="9">
        <v>1564</v>
      </c>
      <c r="E28" s="87">
        <v>1574</v>
      </c>
      <c r="F28" s="10">
        <v>-10</v>
      </c>
      <c r="G28" s="9">
        <v>42</v>
      </c>
      <c r="H28" s="7">
        <v>28</v>
      </c>
      <c r="I28" s="7">
        <v>70</v>
      </c>
      <c r="J28" s="7">
        <v>167</v>
      </c>
      <c r="K28" s="7">
        <v>60</v>
      </c>
      <c r="L28" s="7">
        <v>227</v>
      </c>
      <c r="M28" s="7">
        <v>62</v>
      </c>
      <c r="N28" s="7">
        <v>87</v>
      </c>
      <c r="O28" s="295">
        <v>110</v>
      </c>
      <c r="P28" s="7">
        <v>85</v>
      </c>
      <c r="Q28" s="7">
        <v>195</v>
      </c>
      <c r="R28" s="331"/>
      <c r="S28" s="206" t="s">
        <v>108</v>
      </c>
      <c r="T28" s="15" t="s">
        <v>95</v>
      </c>
      <c r="U28" s="7">
        <v>134</v>
      </c>
      <c r="V28" s="7">
        <v>33</v>
      </c>
      <c r="W28" s="7">
        <v>83</v>
      </c>
      <c r="X28" s="7">
        <v>31</v>
      </c>
      <c r="Y28" s="7">
        <v>121</v>
      </c>
      <c r="Z28" s="7">
        <v>60</v>
      </c>
      <c r="AA28" s="7">
        <v>46</v>
      </c>
      <c r="AB28" s="7">
        <v>68</v>
      </c>
      <c r="AC28" s="7">
        <v>56</v>
      </c>
      <c r="AD28" s="7">
        <v>53</v>
      </c>
      <c r="AE28" s="7">
        <v>49</v>
      </c>
      <c r="AF28" s="7">
        <v>77</v>
      </c>
      <c r="AG28" s="7">
        <v>49</v>
      </c>
      <c r="AH28" s="7">
        <v>27</v>
      </c>
      <c r="AI28" s="7">
        <v>36</v>
      </c>
    </row>
    <row r="29" spans="1:37" s="29" customFormat="1" ht="30" customHeight="1">
      <c r="A29" s="331"/>
      <c r="B29" s="212" t="s">
        <v>22</v>
      </c>
      <c r="C29" s="23" t="s">
        <v>96</v>
      </c>
      <c r="D29" s="24">
        <v>28773</v>
      </c>
      <c r="E29" s="92">
        <v>27564</v>
      </c>
      <c r="F29" s="26">
        <v>1209</v>
      </c>
      <c r="G29" s="24">
        <v>1408</v>
      </c>
      <c r="H29" s="25">
        <v>524</v>
      </c>
      <c r="I29" s="25">
        <v>1932</v>
      </c>
      <c r="J29" s="25">
        <v>1608</v>
      </c>
      <c r="K29" s="25">
        <v>891</v>
      </c>
      <c r="L29" s="25">
        <v>2499</v>
      </c>
      <c r="M29" s="25">
        <v>1182</v>
      </c>
      <c r="N29" s="25">
        <v>1289</v>
      </c>
      <c r="O29" s="25">
        <v>2213</v>
      </c>
      <c r="P29" s="25">
        <v>2619</v>
      </c>
      <c r="Q29" s="25">
        <v>4832</v>
      </c>
      <c r="R29" s="331"/>
      <c r="S29" s="212" t="s">
        <v>22</v>
      </c>
      <c r="T29" s="28" t="s">
        <v>96</v>
      </c>
      <c r="U29" s="25">
        <v>929</v>
      </c>
      <c r="V29" s="25">
        <v>800</v>
      </c>
      <c r="W29" s="25">
        <v>1090</v>
      </c>
      <c r="X29" s="25">
        <v>1091</v>
      </c>
      <c r="Y29" s="25">
        <v>3199</v>
      </c>
      <c r="Z29" s="25">
        <v>1434</v>
      </c>
      <c r="AA29" s="25">
        <v>813</v>
      </c>
      <c r="AB29" s="25">
        <v>1298</v>
      </c>
      <c r="AC29" s="25">
        <v>1206</v>
      </c>
      <c r="AD29" s="25">
        <v>659</v>
      </c>
      <c r="AE29" s="25">
        <v>876</v>
      </c>
      <c r="AF29" s="25">
        <v>1032</v>
      </c>
      <c r="AG29" s="25">
        <v>904</v>
      </c>
      <c r="AH29" s="25">
        <v>670</v>
      </c>
      <c r="AI29" s="25">
        <v>1038</v>
      </c>
      <c r="AJ29" s="244"/>
      <c r="AK29" s="5"/>
    </row>
    <row r="30" spans="1:37" s="91" customFormat="1" ht="30" customHeight="1" thickBot="1">
      <c r="A30" s="331"/>
      <c r="B30" s="209"/>
      <c r="C30" s="38" t="s">
        <v>109</v>
      </c>
      <c r="D30" s="11">
        <v>2982</v>
      </c>
      <c r="E30" s="94">
        <v>2662</v>
      </c>
      <c r="F30" s="13">
        <v>320</v>
      </c>
      <c r="G30" s="9">
        <v>123</v>
      </c>
      <c r="H30" s="7">
        <v>66</v>
      </c>
      <c r="I30" s="7">
        <v>189</v>
      </c>
      <c r="J30" s="7">
        <v>100</v>
      </c>
      <c r="K30" s="7">
        <v>84</v>
      </c>
      <c r="L30" s="7">
        <v>184</v>
      </c>
      <c r="M30" s="7">
        <v>148</v>
      </c>
      <c r="N30" s="7">
        <v>188</v>
      </c>
      <c r="O30" s="7">
        <v>134</v>
      </c>
      <c r="P30" s="7">
        <v>289</v>
      </c>
      <c r="Q30" s="7">
        <v>423</v>
      </c>
      <c r="R30" s="331"/>
      <c r="S30" s="209"/>
      <c r="T30" s="117" t="s">
        <v>109</v>
      </c>
      <c r="U30" s="39">
        <v>80</v>
      </c>
      <c r="V30" s="39">
        <v>76</v>
      </c>
      <c r="W30" s="39">
        <v>125</v>
      </c>
      <c r="X30" s="39">
        <v>152</v>
      </c>
      <c r="Y30" s="39">
        <v>286</v>
      </c>
      <c r="Z30" s="39">
        <v>124</v>
      </c>
      <c r="AA30" s="39">
        <v>106</v>
      </c>
      <c r="AB30" s="39">
        <v>133</v>
      </c>
      <c r="AC30" s="39">
        <v>167</v>
      </c>
      <c r="AD30" s="39">
        <v>83</v>
      </c>
      <c r="AE30" s="39">
        <v>117</v>
      </c>
      <c r="AF30" s="39">
        <v>124</v>
      </c>
      <c r="AG30" s="39">
        <v>106</v>
      </c>
      <c r="AH30" s="39">
        <v>73</v>
      </c>
      <c r="AI30" s="39">
        <v>98</v>
      </c>
      <c r="AJ30" s="21"/>
      <c r="AK30" s="5"/>
    </row>
    <row r="31" spans="1:37" s="81" customFormat="1" ht="18.75">
      <c r="A31" s="331"/>
      <c r="B31" s="119" t="s">
        <v>137</v>
      </c>
      <c r="C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331"/>
      <c r="S31" s="119" t="s">
        <v>137</v>
      </c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K31" s="5"/>
    </row>
    <row r="32" spans="1:37" s="18" customFormat="1" ht="18.75">
      <c r="A32" s="164"/>
      <c r="B32" s="30"/>
      <c r="R32" s="162"/>
      <c r="S32" s="30"/>
      <c r="AK32" s="5"/>
    </row>
    <row r="33" spans="1:37" s="18" customFormat="1" ht="18.75">
      <c r="A33" s="164"/>
      <c r="B33" s="30"/>
      <c r="R33" s="162"/>
      <c r="S33" s="30"/>
      <c r="AK33" s="5"/>
    </row>
    <row r="34" spans="1:37" s="18" customFormat="1" ht="18.75">
      <c r="A34" s="164"/>
      <c r="B34" s="30"/>
      <c r="R34" s="162"/>
      <c r="S34" s="30"/>
    </row>
    <row r="35" spans="1:37" s="18" customFormat="1" ht="18.75">
      <c r="A35" s="164"/>
      <c r="B35" s="30"/>
      <c r="R35" s="162"/>
      <c r="S35" s="30"/>
    </row>
    <row r="36" spans="1:37" s="18" customFormat="1" ht="18.75">
      <c r="A36" s="164"/>
      <c r="B36" s="30"/>
      <c r="R36" s="161"/>
      <c r="S36" s="30"/>
    </row>
    <row r="37" spans="1:37" s="18" customFormat="1" ht="18.75">
      <c r="A37" s="164"/>
      <c r="B37" s="30"/>
      <c r="R37" s="161"/>
      <c r="S37" s="30"/>
    </row>
    <row r="38" spans="1:37" s="18" customFormat="1" ht="18.75">
      <c r="A38" s="164"/>
      <c r="B38" s="30"/>
      <c r="R38" s="161"/>
      <c r="S38" s="30"/>
    </row>
    <row r="39" spans="1:37" s="18" customFormat="1" ht="18.75">
      <c r="A39" s="164"/>
      <c r="B39" s="30"/>
      <c r="R39" s="161"/>
      <c r="S39" s="30"/>
    </row>
    <row r="40" spans="1:37" s="18" customFormat="1" ht="18.75">
      <c r="A40" s="164"/>
      <c r="B40" s="30"/>
      <c r="R40" s="161"/>
      <c r="S40" s="30"/>
    </row>
  </sheetData>
  <mergeCells count="38">
    <mergeCell ref="AA1:AC1"/>
    <mergeCell ref="A1:A31"/>
    <mergeCell ref="R1:R31"/>
    <mergeCell ref="Y4:Y5"/>
    <mergeCell ref="B2:Q2"/>
    <mergeCell ref="G3:Q3"/>
    <mergeCell ref="B1:I1"/>
    <mergeCell ref="J1:K1"/>
    <mergeCell ref="Z4:Z5"/>
    <mergeCell ref="T3:T5"/>
    <mergeCell ref="V4:V5"/>
    <mergeCell ref="X4:X5"/>
    <mergeCell ref="S1:Z1"/>
    <mergeCell ref="S2:AI2"/>
    <mergeCell ref="AH4:AH5"/>
    <mergeCell ref="AA4:AA5"/>
    <mergeCell ref="W4:W5"/>
    <mergeCell ref="S3:S5"/>
    <mergeCell ref="U4:U5"/>
    <mergeCell ref="U3:AI3"/>
    <mergeCell ref="AI4:AI5"/>
    <mergeCell ref="AF4:AF5"/>
    <mergeCell ref="AE4:AE5"/>
    <mergeCell ref="AG4:AG5"/>
    <mergeCell ref="AB4:AB5"/>
    <mergeCell ref="AD4:AD5"/>
    <mergeCell ref="AC4:AC5"/>
    <mergeCell ref="E4:E5"/>
    <mergeCell ref="F4:F5"/>
    <mergeCell ref="O4:Q4"/>
    <mergeCell ref="B3:B5"/>
    <mergeCell ref="D4:D5"/>
    <mergeCell ref="N4:N5"/>
    <mergeCell ref="M4:M5"/>
    <mergeCell ref="G4:I4"/>
    <mergeCell ref="J4:L4"/>
    <mergeCell ref="D3:F3"/>
    <mergeCell ref="C3: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Arkusz34"/>
  <dimension ref="A1:AK34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7.8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402</v>
      </c>
      <c r="B1" s="358" t="s">
        <v>477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477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23" t="s">
        <v>198</v>
      </c>
      <c r="D6" s="24">
        <v>5766</v>
      </c>
      <c r="E6" s="101">
        <v>5694</v>
      </c>
      <c r="F6" s="49">
        <v>72</v>
      </c>
      <c r="G6" s="24">
        <v>255</v>
      </c>
      <c r="H6" s="25">
        <v>115</v>
      </c>
      <c r="I6" s="25">
        <v>370</v>
      </c>
      <c r="J6" s="25">
        <v>283</v>
      </c>
      <c r="K6" s="25">
        <v>180</v>
      </c>
      <c r="L6" s="25">
        <v>463</v>
      </c>
      <c r="M6" s="25">
        <v>276</v>
      </c>
      <c r="N6" s="25">
        <v>354</v>
      </c>
      <c r="O6" s="25">
        <v>324</v>
      </c>
      <c r="P6" s="25">
        <v>371</v>
      </c>
      <c r="Q6" s="25">
        <v>695</v>
      </c>
      <c r="R6" s="331"/>
      <c r="S6" s="212" t="s">
        <v>12</v>
      </c>
      <c r="T6" s="23" t="s">
        <v>198</v>
      </c>
      <c r="U6" s="25">
        <v>186</v>
      </c>
      <c r="V6" s="25">
        <v>149</v>
      </c>
      <c r="W6" s="25">
        <v>192</v>
      </c>
      <c r="X6" s="25">
        <v>182</v>
      </c>
      <c r="Y6" s="25">
        <v>610</v>
      </c>
      <c r="Z6" s="25">
        <v>263</v>
      </c>
      <c r="AA6" s="25">
        <v>222</v>
      </c>
      <c r="AB6" s="25">
        <v>311</v>
      </c>
      <c r="AC6" s="25">
        <v>227</v>
      </c>
      <c r="AD6" s="25">
        <v>192</v>
      </c>
      <c r="AE6" s="25">
        <v>200</v>
      </c>
      <c r="AF6" s="25">
        <v>216</v>
      </c>
      <c r="AG6" s="25">
        <v>245</v>
      </c>
      <c r="AH6" s="25">
        <v>198</v>
      </c>
      <c r="AI6" s="25">
        <v>215</v>
      </c>
    </row>
    <row r="7" spans="1:37" s="5" customFormat="1" ht="30" customHeight="1">
      <c r="A7" s="331"/>
      <c r="B7" s="209" t="s">
        <v>173</v>
      </c>
      <c r="C7" s="15" t="s">
        <v>213</v>
      </c>
      <c r="D7" s="9">
        <v>4748</v>
      </c>
      <c r="E7" s="102">
        <v>4648</v>
      </c>
      <c r="F7" s="19">
        <v>100</v>
      </c>
      <c r="G7" s="9">
        <v>234</v>
      </c>
      <c r="H7" s="7">
        <v>107</v>
      </c>
      <c r="I7" s="7">
        <v>341</v>
      </c>
      <c r="J7" s="7">
        <v>230</v>
      </c>
      <c r="K7" s="7">
        <v>127</v>
      </c>
      <c r="L7" s="7">
        <v>357</v>
      </c>
      <c r="M7" s="7">
        <v>254</v>
      </c>
      <c r="N7" s="7">
        <v>292</v>
      </c>
      <c r="O7" s="7">
        <v>277</v>
      </c>
      <c r="P7" s="7">
        <v>277</v>
      </c>
      <c r="Q7" s="7">
        <v>554</v>
      </c>
      <c r="R7" s="331"/>
      <c r="S7" s="209" t="s">
        <v>173</v>
      </c>
      <c r="T7" s="15" t="s">
        <v>213</v>
      </c>
      <c r="U7" s="7">
        <v>161</v>
      </c>
      <c r="V7" s="7">
        <v>135</v>
      </c>
      <c r="W7" s="7">
        <v>155</v>
      </c>
      <c r="X7" s="7">
        <v>173</v>
      </c>
      <c r="Y7" s="7">
        <v>472</v>
      </c>
      <c r="Z7" s="7">
        <v>193</v>
      </c>
      <c r="AA7" s="7">
        <v>190</v>
      </c>
      <c r="AB7" s="7">
        <v>284</v>
      </c>
      <c r="AC7" s="7">
        <v>187</v>
      </c>
      <c r="AD7" s="7">
        <v>146</v>
      </c>
      <c r="AE7" s="7">
        <v>147</v>
      </c>
      <c r="AF7" s="7">
        <v>179</v>
      </c>
      <c r="AG7" s="7">
        <v>185</v>
      </c>
      <c r="AH7" s="7">
        <v>166</v>
      </c>
      <c r="AI7" s="7">
        <v>177</v>
      </c>
      <c r="AK7" s="14"/>
    </row>
    <row r="8" spans="1:37" s="5" customFormat="1" ht="30" customHeight="1">
      <c r="A8" s="331"/>
      <c r="B8" s="209"/>
      <c r="C8" s="16" t="s">
        <v>120</v>
      </c>
      <c r="D8" s="9">
        <v>198</v>
      </c>
      <c r="E8" s="102">
        <v>190</v>
      </c>
      <c r="F8" s="19">
        <v>8</v>
      </c>
      <c r="G8" s="9">
        <v>12</v>
      </c>
      <c r="H8" s="7">
        <v>7</v>
      </c>
      <c r="I8" s="7">
        <v>19</v>
      </c>
      <c r="J8" s="7">
        <v>5</v>
      </c>
      <c r="K8" s="7">
        <v>6</v>
      </c>
      <c r="L8" s="7">
        <v>11</v>
      </c>
      <c r="M8" s="7">
        <v>19</v>
      </c>
      <c r="N8" s="7">
        <v>21</v>
      </c>
      <c r="O8" s="7">
        <v>11</v>
      </c>
      <c r="P8" s="7">
        <v>10</v>
      </c>
      <c r="Q8" s="7">
        <v>21</v>
      </c>
      <c r="R8" s="331"/>
      <c r="S8" s="209"/>
      <c r="T8" s="15" t="s">
        <v>120</v>
      </c>
      <c r="U8" s="7">
        <v>4</v>
      </c>
      <c r="V8" s="7">
        <v>3</v>
      </c>
      <c r="W8" s="7">
        <v>7</v>
      </c>
      <c r="X8" s="7">
        <v>6</v>
      </c>
      <c r="Y8" s="7">
        <v>26</v>
      </c>
      <c r="Z8" s="7">
        <v>6</v>
      </c>
      <c r="AA8" s="7">
        <v>4</v>
      </c>
      <c r="AB8" s="7">
        <v>6</v>
      </c>
      <c r="AC8" s="7">
        <v>8</v>
      </c>
      <c r="AD8" s="7">
        <v>2</v>
      </c>
      <c r="AE8" s="7">
        <v>7</v>
      </c>
      <c r="AF8" s="7">
        <v>9</v>
      </c>
      <c r="AG8" s="7">
        <v>7</v>
      </c>
      <c r="AH8" s="7">
        <v>7</v>
      </c>
      <c r="AI8" s="7">
        <v>5</v>
      </c>
      <c r="AK8" s="14"/>
    </row>
    <row r="9" spans="1:37" s="72" customFormat="1" ht="30" customHeight="1">
      <c r="A9" s="331"/>
      <c r="B9" s="210"/>
      <c r="C9" s="70" t="s">
        <v>113</v>
      </c>
      <c r="D9" s="9">
        <v>279</v>
      </c>
      <c r="E9" s="102">
        <v>291</v>
      </c>
      <c r="F9" s="19">
        <v>-12</v>
      </c>
      <c r="G9" s="9">
        <v>0</v>
      </c>
      <c r="H9" s="7">
        <v>0</v>
      </c>
      <c r="I9" s="7">
        <v>0</v>
      </c>
      <c r="J9" s="7">
        <v>69</v>
      </c>
      <c r="K9" s="7">
        <v>32</v>
      </c>
      <c r="L9" s="7">
        <v>101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31"/>
      <c r="S9" s="210"/>
      <c r="T9" s="71" t="s">
        <v>113</v>
      </c>
      <c r="U9" s="7">
        <v>0</v>
      </c>
      <c r="V9" s="7">
        <v>0</v>
      </c>
      <c r="W9" s="7">
        <v>0</v>
      </c>
      <c r="X9" s="7">
        <v>2</v>
      </c>
      <c r="Y9" s="7">
        <v>1</v>
      </c>
      <c r="Z9" s="7">
        <v>0</v>
      </c>
      <c r="AA9" s="7">
        <v>175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31"/>
      <c r="B10" s="210" t="s">
        <v>174</v>
      </c>
      <c r="C10" s="71" t="s">
        <v>212</v>
      </c>
      <c r="D10" s="73">
        <v>1018</v>
      </c>
      <c r="E10" s="102">
        <v>1046</v>
      </c>
      <c r="F10" s="19">
        <v>-28</v>
      </c>
      <c r="G10" s="9">
        <v>21</v>
      </c>
      <c r="H10" s="7">
        <v>8</v>
      </c>
      <c r="I10" s="7">
        <v>29</v>
      </c>
      <c r="J10" s="7">
        <v>53</v>
      </c>
      <c r="K10" s="7">
        <v>53</v>
      </c>
      <c r="L10" s="7">
        <v>106</v>
      </c>
      <c r="M10" s="7">
        <v>22</v>
      </c>
      <c r="N10" s="7">
        <v>62</v>
      </c>
      <c r="O10" s="7">
        <v>47</v>
      </c>
      <c r="P10" s="7">
        <v>94</v>
      </c>
      <c r="Q10" s="7">
        <v>141</v>
      </c>
      <c r="R10" s="331"/>
      <c r="S10" s="210" t="s">
        <v>174</v>
      </c>
      <c r="T10" s="71" t="s">
        <v>212</v>
      </c>
      <c r="U10" s="7">
        <v>25</v>
      </c>
      <c r="V10" s="7">
        <v>14</v>
      </c>
      <c r="W10" s="7">
        <v>37</v>
      </c>
      <c r="X10" s="7">
        <v>9</v>
      </c>
      <c r="Y10" s="7">
        <v>138</v>
      </c>
      <c r="Z10" s="7">
        <v>70</v>
      </c>
      <c r="AA10" s="7">
        <v>32</v>
      </c>
      <c r="AB10" s="7">
        <v>27</v>
      </c>
      <c r="AC10" s="7">
        <v>40</v>
      </c>
      <c r="AD10" s="7">
        <v>46</v>
      </c>
      <c r="AE10" s="7">
        <v>53</v>
      </c>
      <c r="AF10" s="7">
        <v>37</v>
      </c>
      <c r="AG10" s="7">
        <v>60</v>
      </c>
      <c r="AH10" s="7">
        <v>32</v>
      </c>
      <c r="AI10" s="7">
        <v>38</v>
      </c>
      <c r="AK10" s="14"/>
    </row>
    <row r="11" spans="1:37" s="5" customFormat="1" ht="30" customHeight="1">
      <c r="A11" s="331"/>
      <c r="B11" s="209"/>
      <c r="C11" s="16" t="s">
        <v>114</v>
      </c>
      <c r="D11" s="9">
        <v>260</v>
      </c>
      <c r="E11" s="102">
        <v>240</v>
      </c>
      <c r="F11" s="19">
        <v>20</v>
      </c>
      <c r="G11" s="9">
        <v>3</v>
      </c>
      <c r="H11" s="7">
        <v>1</v>
      </c>
      <c r="I11" s="7">
        <v>4</v>
      </c>
      <c r="J11" s="7">
        <v>2</v>
      </c>
      <c r="K11" s="7">
        <v>0</v>
      </c>
      <c r="L11" s="7">
        <v>2</v>
      </c>
      <c r="M11" s="7">
        <v>5</v>
      </c>
      <c r="N11" s="7">
        <v>46</v>
      </c>
      <c r="O11" s="7">
        <v>6</v>
      </c>
      <c r="P11" s="7">
        <v>7</v>
      </c>
      <c r="Q11" s="7">
        <v>13</v>
      </c>
      <c r="R11" s="331"/>
      <c r="S11" s="209"/>
      <c r="T11" s="15" t="s">
        <v>114</v>
      </c>
      <c r="U11" s="7">
        <v>2</v>
      </c>
      <c r="V11" s="7">
        <v>8</v>
      </c>
      <c r="W11" s="7">
        <v>10</v>
      </c>
      <c r="X11" s="7">
        <v>5</v>
      </c>
      <c r="Y11" s="7">
        <v>39</v>
      </c>
      <c r="Z11" s="7">
        <v>27</v>
      </c>
      <c r="AA11" s="7">
        <v>10</v>
      </c>
      <c r="AB11" s="7">
        <v>9</v>
      </c>
      <c r="AC11" s="7">
        <v>9</v>
      </c>
      <c r="AD11" s="7">
        <v>8</v>
      </c>
      <c r="AE11" s="7">
        <v>17</v>
      </c>
      <c r="AF11" s="7">
        <v>2</v>
      </c>
      <c r="AG11" s="7">
        <v>23</v>
      </c>
      <c r="AH11" s="7">
        <v>12</v>
      </c>
      <c r="AI11" s="87">
        <v>9</v>
      </c>
      <c r="AK11" s="14"/>
    </row>
    <row r="12" spans="1:37" s="5" customFormat="1" ht="30" customHeight="1">
      <c r="A12" s="331"/>
      <c r="B12" s="209"/>
      <c r="C12" s="16" t="s">
        <v>115</v>
      </c>
      <c r="D12" s="9">
        <v>440</v>
      </c>
      <c r="E12" s="102">
        <v>491</v>
      </c>
      <c r="F12" s="19">
        <v>-51</v>
      </c>
      <c r="G12" s="9">
        <v>1</v>
      </c>
      <c r="H12" s="7">
        <v>2</v>
      </c>
      <c r="I12" s="7">
        <v>3</v>
      </c>
      <c r="J12" s="7">
        <v>26</v>
      </c>
      <c r="K12" s="7">
        <v>42</v>
      </c>
      <c r="L12" s="7">
        <v>68</v>
      </c>
      <c r="M12" s="7">
        <v>5</v>
      </c>
      <c r="N12" s="7">
        <v>0</v>
      </c>
      <c r="O12" s="7">
        <v>30</v>
      </c>
      <c r="P12" s="7">
        <v>60</v>
      </c>
      <c r="Q12" s="7">
        <v>90</v>
      </c>
      <c r="R12" s="331"/>
      <c r="S12" s="209"/>
      <c r="T12" s="15" t="s">
        <v>115</v>
      </c>
      <c r="U12" s="7">
        <v>7</v>
      </c>
      <c r="V12" s="7">
        <v>2</v>
      </c>
      <c r="W12" s="7">
        <v>15</v>
      </c>
      <c r="X12" s="7">
        <v>0</v>
      </c>
      <c r="Y12" s="7">
        <v>55</v>
      </c>
      <c r="Z12" s="7">
        <v>35</v>
      </c>
      <c r="AA12" s="7">
        <v>5</v>
      </c>
      <c r="AB12" s="7">
        <v>7</v>
      </c>
      <c r="AC12" s="7">
        <v>21</v>
      </c>
      <c r="AD12" s="7">
        <v>33</v>
      </c>
      <c r="AE12" s="7">
        <v>26</v>
      </c>
      <c r="AF12" s="7">
        <v>22</v>
      </c>
      <c r="AG12" s="7">
        <v>19</v>
      </c>
      <c r="AH12" s="7">
        <v>9</v>
      </c>
      <c r="AI12" s="7">
        <v>18</v>
      </c>
      <c r="AK12" s="14"/>
    </row>
    <row r="13" spans="1:37" s="5" customFormat="1" ht="30" customHeight="1">
      <c r="A13" s="331"/>
      <c r="B13" s="209"/>
      <c r="C13" s="16" t="s">
        <v>116</v>
      </c>
      <c r="D13" s="9">
        <v>128</v>
      </c>
      <c r="E13" s="102">
        <v>114</v>
      </c>
      <c r="F13" s="19">
        <v>14</v>
      </c>
      <c r="G13" s="9">
        <v>3</v>
      </c>
      <c r="H13" s="7">
        <v>3</v>
      </c>
      <c r="I13" s="7">
        <v>6</v>
      </c>
      <c r="J13" s="7">
        <v>2</v>
      </c>
      <c r="K13" s="7">
        <v>2</v>
      </c>
      <c r="L13" s="7">
        <v>4</v>
      </c>
      <c r="M13" s="7">
        <v>5</v>
      </c>
      <c r="N13" s="7">
        <v>7</v>
      </c>
      <c r="O13" s="7">
        <v>5</v>
      </c>
      <c r="P13" s="7">
        <v>12</v>
      </c>
      <c r="Q13" s="7">
        <v>17</v>
      </c>
      <c r="R13" s="331"/>
      <c r="S13" s="209"/>
      <c r="T13" s="15" t="s">
        <v>116</v>
      </c>
      <c r="U13" s="7">
        <v>6</v>
      </c>
      <c r="V13" s="7">
        <v>1</v>
      </c>
      <c r="W13" s="7">
        <v>10</v>
      </c>
      <c r="X13" s="7">
        <v>2</v>
      </c>
      <c r="Y13" s="7">
        <v>17</v>
      </c>
      <c r="Z13" s="7">
        <v>5</v>
      </c>
      <c r="AA13" s="7">
        <v>8</v>
      </c>
      <c r="AB13" s="7">
        <v>3</v>
      </c>
      <c r="AC13" s="7">
        <v>4</v>
      </c>
      <c r="AD13" s="7">
        <v>1</v>
      </c>
      <c r="AE13" s="7">
        <v>7</v>
      </c>
      <c r="AF13" s="7">
        <v>6</v>
      </c>
      <c r="AG13" s="7">
        <v>8</v>
      </c>
      <c r="AH13" s="7">
        <v>4</v>
      </c>
      <c r="AI13" s="7">
        <v>7</v>
      </c>
      <c r="AK13" s="14"/>
    </row>
    <row r="14" spans="1:37" s="5" customFormat="1" ht="30" customHeight="1">
      <c r="A14" s="331"/>
      <c r="B14" s="209"/>
      <c r="C14" s="16" t="s">
        <v>117</v>
      </c>
      <c r="D14" s="9">
        <v>0</v>
      </c>
      <c r="E14" s="102">
        <v>1</v>
      </c>
      <c r="F14" s="19">
        <v>-1</v>
      </c>
      <c r="G14" s="9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331"/>
      <c r="S14" s="209"/>
      <c r="T14" s="15" t="s">
        <v>117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K14" s="14"/>
    </row>
    <row r="15" spans="1:37" s="5" customFormat="1" ht="37.5" customHeight="1">
      <c r="A15" s="331"/>
      <c r="B15" s="209"/>
      <c r="C15" s="16" t="s">
        <v>210</v>
      </c>
      <c r="D15" s="9">
        <v>157</v>
      </c>
      <c r="E15" s="102">
        <v>154</v>
      </c>
      <c r="F15" s="19">
        <v>3</v>
      </c>
      <c r="G15" s="9">
        <v>1</v>
      </c>
      <c r="H15" s="7">
        <v>2</v>
      </c>
      <c r="I15" s="7">
        <v>3</v>
      </c>
      <c r="J15" s="7">
        <v>23</v>
      </c>
      <c r="K15" s="7">
        <v>9</v>
      </c>
      <c r="L15" s="7">
        <v>32</v>
      </c>
      <c r="M15" s="7">
        <v>6</v>
      </c>
      <c r="N15" s="7">
        <v>6</v>
      </c>
      <c r="O15" s="7">
        <v>5</v>
      </c>
      <c r="P15" s="7">
        <v>14</v>
      </c>
      <c r="Q15" s="7">
        <v>19</v>
      </c>
      <c r="R15" s="331"/>
      <c r="S15" s="209"/>
      <c r="T15" s="15" t="s">
        <v>210</v>
      </c>
      <c r="U15" s="7">
        <v>9</v>
      </c>
      <c r="V15" s="7">
        <v>3</v>
      </c>
      <c r="W15" s="7">
        <v>2</v>
      </c>
      <c r="X15" s="7">
        <v>2</v>
      </c>
      <c r="Y15" s="7">
        <v>23</v>
      </c>
      <c r="Z15" s="7">
        <v>3</v>
      </c>
      <c r="AA15" s="7">
        <v>9</v>
      </c>
      <c r="AB15" s="7">
        <v>4</v>
      </c>
      <c r="AC15" s="7">
        <v>6</v>
      </c>
      <c r="AD15" s="7">
        <v>4</v>
      </c>
      <c r="AE15" s="7">
        <v>2</v>
      </c>
      <c r="AF15" s="7">
        <v>6</v>
      </c>
      <c r="AG15" s="7">
        <v>8</v>
      </c>
      <c r="AH15" s="7">
        <v>7</v>
      </c>
      <c r="AI15" s="7">
        <v>3</v>
      </c>
      <c r="AK15" s="14"/>
    </row>
    <row r="16" spans="1:37" s="5" customFormat="1" ht="37.5" customHeight="1">
      <c r="A16" s="331"/>
      <c r="B16" s="209"/>
      <c r="C16" s="16" t="s">
        <v>211</v>
      </c>
      <c r="D16" s="9">
        <v>5</v>
      </c>
      <c r="E16" s="102">
        <v>9</v>
      </c>
      <c r="F16" s="19">
        <v>-4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1</v>
      </c>
      <c r="N16" s="7">
        <v>0</v>
      </c>
      <c r="O16" s="7">
        <v>0</v>
      </c>
      <c r="P16" s="7">
        <v>0</v>
      </c>
      <c r="Q16" s="7">
        <v>0</v>
      </c>
      <c r="R16" s="331"/>
      <c r="S16" s="209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1</v>
      </c>
      <c r="AK16" s="14"/>
    </row>
    <row r="17" spans="1:37" s="5" customFormat="1" ht="30" customHeight="1">
      <c r="A17" s="331"/>
      <c r="B17" s="209"/>
      <c r="C17" s="16" t="s">
        <v>118</v>
      </c>
      <c r="D17" s="9">
        <v>0</v>
      </c>
      <c r="E17" s="102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K17" s="14"/>
    </row>
    <row r="18" spans="1:37" s="5" customFormat="1" ht="36.75" customHeight="1">
      <c r="A18" s="331"/>
      <c r="B18" s="209"/>
      <c r="C18" s="16" t="s">
        <v>417</v>
      </c>
      <c r="D18" s="9">
        <v>0</v>
      </c>
      <c r="E18" s="102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K18" s="14"/>
    </row>
    <row r="19" spans="1:37" s="5" customFormat="1" ht="61.5" customHeight="1">
      <c r="A19" s="331"/>
      <c r="B19" s="209"/>
      <c r="C19" s="16" t="s">
        <v>398</v>
      </c>
      <c r="D19" s="9">
        <v>6</v>
      </c>
      <c r="E19" s="102">
        <v>12</v>
      </c>
      <c r="F19" s="19">
        <v>-6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1</v>
      </c>
      <c r="O19" s="7">
        <v>0</v>
      </c>
      <c r="P19" s="7">
        <v>0</v>
      </c>
      <c r="Q19" s="7">
        <v>0</v>
      </c>
      <c r="R19" s="331"/>
      <c r="S19" s="209"/>
      <c r="T19" s="15" t="s">
        <v>398</v>
      </c>
      <c r="U19" s="7">
        <v>1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3</v>
      </c>
      <c r="AC19" s="7">
        <v>0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0</v>
      </c>
      <c r="AK19" s="14"/>
    </row>
    <row r="20" spans="1:37" s="5" customFormat="1" ht="30" customHeight="1">
      <c r="A20" s="331"/>
      <c r="B20" s="206"/>
      <c r="C20" s="16" t="s">
        <v>119</v>
      </c>
      <c r="D20" s="9">
        <v>22</v>
      </c>
      <c r="E20" s="102">
        <v>26</v>
      </c>
      <c r="F20" s="19">
        <v>-4</v>
      </c>
      <c r="G20" s="9">
        <v>13</v>
      </c>
      <c r="H20" s="7">
        <v>0</v>
      </c>
      <c r="I20" s="7">
        <v>13</v>
      </c>
      <c r="J20" s="7">
        <v>0</v>
      </c>
      <c r="K20" s="7">
        <v>0</v>
      </c>
      <c r="L20" s="7">
        <v>0</v>
      </c>
      <c r="M20" s="7">
        <v>0</v>
      </c>
      <c r="N20" s="7">
        <v>2</v>
      </c>
      <c r="O20" s="7">
        <v>1</v>
      </c>
      <c r="P20" s="7">
        <v>1</v>
      </c>
      <c r="Q20" s="7">
        <v>2</v>
      </c>
      <c r="R20" s="331"/>
      <c r="S20" s="206"/>
      <c r="T20" s="15" t="s">
        <v>119</v>
      </c>
      <c r="U20" s="7">
        <v>0</v>
      </c>
      <c r="V20" s="7">
        <v>0</v>
      </c>
      <c r="W20" s="7">
        <v>0</v>
      </c>
      <c r="X20" s="7">
        <v>0</v>
      </c>
      <c r="Y20" s="7">
        <v>3</v>
      </c>
      <c r="Z20" s="7">
        <v>0</v>
      </c>
      <c r="AA20" s="7">
        <v>0</v>
      </c>
      <c r="AB20" s="7">
        <v>1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0</v>
      </c>
      <c r="AK20" s="14"/>
    </row>
    <row r="21" spans="1:37" s="14" customFormat="1" ht="30" customHeight="1">
      <c r="A21" s="331"/>
      <c r="B21" s="212" t="s">
        <v>17</v>
      </c>
      <c r="C21" s="23" t="s">
        <v>121</v>
      </c>
      <c r="D21" s="24">
        <v>216</v>
      </c>
      <c r="E21" s="101">
        <v>234</v>
      </c>
      <c r="F21" s="49">
        <v>-18</v>
      </c>
      <c r="G21" s="24">
        <v>4</v>
      </c>
      <c r="H21" s="25">
        <v>1</v>
      </c>
      <c r="I21" s="25">
        <v>5</v>
      </c>
      <c r="J21" s="25">
        <v>25</v>
      </c>
      <c r="K21" s="25">
        <v>5</v>
      </c>
      <c r="L21" s="25">
        <v>30</v>
      </c>
      <c r="M21" s="25">
        <v>3</v>
      </c>
      <c r="N21" s="25">
        <v>19</v>
      </c>
      <c r="O21" s="25">
        <v>35</v>
      </c>
      <c r="P21" s="25">
        <v>30</v>
      </c>
      <c r="Q21" s="25">
        <v>65</v>
      </c>
      <c r="R21" s="331"/>
      <c r="S21" s="212" t="s">
        <v>17</v>
      </c>
      <c r="T21" s="23" t="s">
        <v>121</v>
      </c>
      <c r="U21" s="25">
        <v>13</v>
      </c>
      <c r="V21" s="25">
        <v>1</v>
      </c>
      <c r="W21" s="25">
        <v>6</v>
      </c>
      <c r="X21" s="25">
        <v>1</v>
      </c>
      <c r="Y21" s="25">
        <v>21</v>
      </c>
      <c r="Z21" s="25">
        <v>4</v>
      </c>
      <c r="AA21" s="25">
        <v>4</v>
      </c>
      <c r="AB21" s="25">
        <v>4</v>
      </c>
      <c r="AC21" s="25">
        <v>3</v>
      </c>
      <c r="AD21" s="25">
        <v>1</v>
      </c>
      <c r="AE21" s="25">
        <v>12</v>
      </c>
      <c r="AF21" s="25">
        <v>3</v>
      </c>
      <c r="AG21" s="25">
        <v>1</v>
      </c>
      <c r="AH21" s="25">
        <v>8</v>
      </c>
      <c r="AI21" s="25">
        <v>12</v>
      </c>
    </row>
    <row r="22" spans="1:37" s="5" customFormat="1" ht="30" customHeight="1">
      <c r="A22" s="331"/>
      <c r="B22" s="206"/>
      <c r="C22" s="16" t="s">
        <v>416</v>
      </c>
      <c r="D22" s="9">
        <v>2</v>
      </c>
      <c r="E22" s="102">
        <v>1</v>
      </c>
      <c r="F22" s="19">
        <v>1</v>
      </c>
      <c r="G22" s="9">
        <v>0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31"/>
      <c r="S22" s="206"/>
      <c r="T22" s="15" t="s">
        <v>416</v>
      </c>
      <c r="U22" s="7">
        <v>0</v>
      </c>
      <c r="V22" s="7">
        <v>1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K22" s="14"/>
    </row>
    <row r="23" spans="1:37" s="14" customFormat="1" ht="30" customHeight="1">
      <c r="A23" s="331"/>
      <c r="B23" s="212" t="s">
        <v>19</v>
      </c>
      <c r="C23" s="23" t="s">
        <v>122</v>
      </c>
      <c r="D23" s="24">
        <v>846</v>
      </c>
      <c r="E23" s="101">
        <v>986</v>
      </c>
      <c r="F23" s="49">
        <v>-140</v>
      </c>
      <c r="G23" s="24">
        <v>13</v>
      </c>
      <c r="H23" s="25">
        <v>4</v>
      </c>
      <c r="I23" s="25">
        <v>17</v>
      </c>
      <c r="J23" s="25">
        <v>12</v>
      </c>
      <c r="K23" s="25">
        <v>14</v>
      </c>
      <c r="L23" s="25">
        <v>26</v>
      </c>
      <c r="M23" s="25">
        <v>28</v>
      </c>
      <c r="N23" s="25">
        <v>31</v>
      </c>
      <c r="O23" s="25">
        <v>31</v>
      </c>
      <c r="P23" s="25">
        <v>45</v>
      </c>
      <c r="Q23" s="25">
        <v>76</v>
      </c>
      <c r="R23" s="331"/>
      <c r="S23" s="212" t="s">
        <v>19</v>
      </c>
      <c r="T23" s="23" t="s">
        <v>122</v>
      </c>
      <c r="U23" s="25">
        <v>68</v>
      </c>
      <c r="V23" s="25">
        <v>49</v>
      </c>
      <c r="W23" s="25">
        <v>43</v>
      </c>
      <c r="X23" s="25">
        <v>31</v>
      </c>
      <c r="Y23" s="25">
        <v>89</v>
      </c>
      <c r="Z23" s="25">
        <v>54</v>
      </c>
      <c r="AA23" s="25">
        <v>33</v>
      </c>
      <c r="AB23" s="25">
        <v>45</v>
      </c>
      <c r="AC23" s="25">
        <v>83</v>
      </c>
      <c r="AD23" s="25">
        <v>44</v>
      </c>
      <c r="AE23" s="25">
        <v>22</v>
      </c>
      <c r="AF23" s="25">
        <v>33</v>
      </c>
      <c r="AG23" s="25">
        <v>21</v>
      </c>
      <c r="AH23" s="25">
        <v>13</v>
      </c>
      <c r="AI23" s="25">
        <v>40</v>
      </c>
    </row>
    <row r="24" spans="1:37" s="14" customFormat="1" ht="30" customHeight="1" thickBot="1">
      <c r="A24" s="331"/>
      <c r="B24" s="207" t="s">
        <v>22</v>
      </c>
      <c r="C24" s="23" t="s">
        <v>123</v>
      </c>
      <c r="D24" s="277">
        <v>960</v>
      </c>
      <c r="E24" s="280">
        <v>1015</v>
      </c>
      <c r="F24" s="279">
        <v>-55</v>
      </c>
      <c r="G24" s="24">
        <v>0</v>
      </c>
      <c r="H24" s="25">
        <v>29</v>
      </c>
      <c r="I24" s="25">
        <v>29</v>
      </c>
      <c r="J24" s="25">
        <v>0</v>
      </c>
      <c r="K24" s="25">
        <v>25</v>
      </c>
      <c r="L24" s="25">
        <v>25</v>
      </c>
      <c r="M24" s="25">
        <v>126</v>
      </c>
      <c r="N24" s="25">
        <v>25</v>
      </c>
      <c r="O24" s="25">
        <v>58</v>
      </c>
      <c r="P24" s="25">
        <v>136</v>
      </c>
      <c r="Q24" s="25">
        <v>194</v>
      </c>
      <c r="R24" s="331"/>
      <c r="S24" s="207" t="s">
        <v>22</v>
      </c>
      <c r="T24" s="23" t="s">
        <v>123</v>
      </c>
      <c r="U24" s="25">
        <v>34</v>
      </c>
      <c r="V24" s="25">
        <v>33</v>
      </c>
      <c r="W24" s="25">
        <v>5</v>
      </c>
      <c r="X24" s="25">
        <v>50</v>
      </c>
      <c r="Y24" s="25">
        <v>60</v>
      </c>
      <c r="Z24" s="25">
        <v>0</v>
      </c>
      <c r="AA24" s="25">
        <v>28</v>
      </c>
      <c r="AB24" s="25">
        <v>50</v>
      </c>
      <c r="AC24" s="25">
        <v>50</v>
      </c>
      <c r="AD24" s="25">
        <v>81</v>
      </c>
      <c r="AE24" s="25">
        <v>61</v>
      </c>
      <c r="AF24" s="25">
        <v>20</v>
      </c>
      <c r="AG24" s="25">
        <v>29</v>
      </c>
      <c r="AH24" s="25">
        <v>32</v>
      </c>
      <c r="AI24" s="25">
        <v>28</v>
      </c>
    </row>
    <row r="25" spans="1:37" s="18" customFormat="1" ht="18.75">
      <c r="A25" s="164"/>
      <c r="B25" s="30"/>
      <c r="E25" s="90"/>
      <c r="R25" s="162"/>
      <c r="S25" s="30"/>
    </row>
    <row r="26" spans="1:37" s="18" customFormat="1" ht="18.75">
      <c r="A26" s="164"/>
      <c r="B26" s="30"/>
      <c r="E26" s="90"/>
      <c r="R26" s="162"/>
      <c r="S26" s="30"/>
    </row>
    <row r="27" spans="1:37" s="18" customFormat="1" ht="18.75">
      <c r="A27" s="164"/>
      <c r="B27" s="30"/>
      <c r="E27" s="90"/>
      <c r="R27" s="162"/>
      <c r="S27" s="30"/>
    </row>
    <row r="28" spans="1:37" s="18" customFormat="1" ht="18.75">
      <c r="A28" s="164"/>
      <c r="B28" s="30"/>
      <c r="E28" s="90"/>
      <c r="R28" s="162"/>
      <c r="S28" s="30"/>
    </row>
    <row r="29" spans="1:37" s="18" customFormat="1" ht="18.75">
      <c r="A29" s="164"/>
      <c r="B29" s="30"/>
      <c r="E29" s="90"/>
      <c r="R29" s="162"/>
      <c r="S29" s="30"/>
    </row>
    <row r="30" spans="1:37" s="18" customFormat="1" ht="18.75">
      <c r="A30" s="164"/>
      <c r="B30" s="30"/>
      <c r="E30" s="90"/>
      <c r="R30" s="162"/>
      <c r="S30" s="30"/>
    </row>
    <row r="31" spans="1:37" s="18" customFormat="1" ht="18.75">
      <c r="A31" s="164"/>
      <c r="B31" s="30"/>
      <c r="E31" s="90"/>
      <c r="R31" s="161"/>
      <c r="S31" s="30"/>
    </row>
    <row r="32" spans="1:37" s="18" customFormat="1" ht="18.75">
      <c r="A32" s="164"/>
      <c r="B32" s="30"/>
      <c r="E32" s="90"/>
      <c r="R32" s="161"/>
      <c r="S32" s="30"/>
    </row>
    <row r="33" spans="1:19" s="18" customFormat="1" ht="18.75">
      <c r="A33" s="164"/>
      <c r="B33" s="30"/>
      <c r="E33" s="90"/>
      <c r="R33" s="161"/>
      <c r="S33" s="30"/>
    </row>
    <row r="34" spans="1:19" s="18" customFormat="1" ht="18.75">
      <c r="A34" s="164"/>
      <c r="B34" s="30"/>
      <c r="E34" s="90"/>
      <c r="R34" s="161"/>
      <c r="S34" s="30"/>
    </row>
  </sheetData>
  <mergeCells count="38">
    <mergeCell ref="J1:K1"/>
    <mergeCell ref="AA1:AC1"/>
    <mergeCell ref="A1:A24"/>
    <mergeCell ref="R1:R24"/>
    <mergeCell ref="F4:F5"/>
    <mergeCell ref="E4:E5"/>
    <mergeCell ref="N4:N5"/>
    <mergeCell ref="O4:Q4"/>
    <mergeCell ref="S3:S5"/>
    <mergeCell ref="D3:F3"/>
    <mergeCell ref="B3:B5"/>
    <mergeCell ref="D4:D5"/>
    <mergeCell ref="G4:I4"/>
    <mergeCell ref="G3:Q3"/>
    <mergeCell ref="C3:C5"/>
    <mergeCell ref="M4:M5"/>
    <mergeCell ref="AE4:AE5"/>
    <mergeCell ref="X4:X5"/>
    <mergeCell ref="U3:AI3"/>
    <mergeCell ref="AI4:AI5"/>
    <mergeCell ref="AF4:AF5"/>
    <mergeCell ref="AH4:AH5"/>
    <mergeCell ref="B1:I1"/>
    <mergeCell ref="B2:Q2"/>
    <mergeCell ref="V4:V5"/>
    <mergeCell ref="W4:W5"/>
    <mergeCell ref="AG4:AG5"/>
    <mergeCell ref="AB4:AB5"/>
    <mergeCell ref="S1:Z1"/>
    <mergeCell ref="S2:AI2"/>
    <mergeCell ref="T3:T5"/>
    <mergeCell ref="U4:U5"/>
    <mergeCell ref="AC4:AC5"/>
    <mergeCell ref="AD4:AD5"/>
    <mergeCell ref="Y4:Y5"/>
    <mergeCell ref="Z4:Z5"/>
    <mergeCell ref="AA4:AA5"/>
    <mergeCell ref="J4:L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8" fitToWidth="2" orientation="landscape" r:id="rId1"/>
  <colBreaks count="1" manualBreakCount="1">
    <brk id="17" max="23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Arkusz35">
    <pageSetUpPr fitToPage="1"/>
  </sheetPr>
  <dimension ref="A1:AK35"/>
  <sheetViews>
    <sheetView zoomScale="75" zoomScaleNormal="75" workbookViewId="0">
      <selection activeCell="D4" sqref="D4:D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78" t="s">
        <v>400</v>
      </c>
      <c r="B1" s="358" t="s">
        <v>458</v>
      </c>
      <c r="C1" s="358"/>
      <c r="D1" s="358"/>
      <c r="E1" s="358"/>
      <c r="F1" s="358"/>
      <c r="G1" s="358"/>
      <c r="H1" s="358"/>
      <c r="I1" s="358"/>
      <c r="J1" s="358"/>
      <c r="K1" s="358"/>
      <c r="L1" s="359" t="s">
        <v>409</v>
      </c>
      <c r="M1" s="359"/>
      <c r="N1" s="173"/>
      <c r="O1" s="173"/>
      <c r="P1" s="173"/>
      <c r="Q1" s="173"/>
      <c r="R1" s="378" t="s">
        <v>400</v>
      </c>
      <c r="S1" s="358" t="s">
        <v>458</v>
      </c>
      <c r="T1" s="358"/>
      <c r="U1" s="358"/>
      <c r="V1" s="358"/>
      <c r="W1" s="358"/>
      <c r="X1" s="358"/>
      <c r="Y1" s="358"/>
      <c r="Z1" s="358"/>
      <c r="AA1" s="358"/>
      <c r="AB1" s="359" t="s">
        <v>410</v>
      </c>
      <c r="AC1" s="359"/>
      <c r="AD1" s="359"/>
      <c r="AE1" s="173"/>
      <c r="AF1" s="173"/>
      <c r="AG1" s="173"/>
      <c r="AH1" s="173"/>
      <c r="AI1" s="173"/>
    </row>
    <row r="2" spans="1:37" s="18" customFormat="1" ht="19.5" thickBot="1">
      <c r="A2" s="378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8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8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8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8"/>
      <c r="B4" s="334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8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8"/>
      <c r="B5" s="335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8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8"/>
      <c r="B6" s="212" t="s">
        <v>12</v>
      </c>
      <c r="C6" s="23" t="s">
        <v>151</v>
      </c>
      <c r="D6" s="24">
        <v>1319</v>
      </c>
      <c r="E6" s="98">
        <v>1267</v>
      </c>
      <c r="F6" s="49">
        <v>52</v>
      </c>
      <c r="G6" s="24">
        <v>21</v>
      </c>
      <c r="H6" s="25">
        <v>9</v>
      </c>
      <c r="I6" s="25">
        <v>30</v>
      </c>
      <c r="J6" s="25">
        <v>15</v>
      </c>
      <c r="K6" s="25">
        <v>18</v>
      </c>
      <c r="L6" s="25">
        <v>33</v>
      </c>
      <c r="M6" s="25">
        <v>21</v>
      </c>
      <c r="N6" s="25">
        <v>186</v>
      </c>
      <c r="O6" s="25">
        <v>54</v>
      </c>
      <c r="P6" s="25">
        <v>50</v>
      </c>
      <c r="Q6" s="25">
        <v>104</v>
      </c>
      <c r="R6" s="378"/>
      <c r="S6" s="212" t="s">
        <v>12</v>
      </c>
      <c r="T6" s="23" t="s">
        <v>151</v>
      </c>
      <c r="U6" s="25">
        <v>12</v>
      </c>
      <c r="V6" s="25">
        <v>29</v>
      </c>
      <c r="W6" s="25">
        <v>58</v>
      </c>
      <c r="X6" s="25">
        <v>43</v>
      </c>
      <c r="Y6" s="25">
        <v>224</v>
      </c>
      <c r="Z6" s="25">
        <v>112</v>
      </c>
      <c r="AA6" s="25">
        <v>81</v>
      </c>
      <c r="AB6" s="25">
        <v>32</v>
      </c>
      <c r="AC6" s="25">
        <v>33</v>
      </c>
      <c r="AD6" s="25">
        <v>46</v>
      </c>
      <c r="AE6" s="25">
        <v>100</v>
      </c>
      <c r="AF6" s="25">
        <v>19</v>
      </c>
      <c r="AG6" s="25">
        <v>76</v>
      </c>
      <c r="AH6" s="25">
        <v>45</v>
      </c>
      <c r="AI6" s="25">
        <v>35</v>
      </c>
      <c r="AJ6" s="76"/>
    </row>
    <row r="7" spans="1:37" s="5" customFormat="1" ht="30" customHeight="1">
      <c r="A7" s="378"/>
      <c r="B7" s="206"/>
      <c r="C7" s="16" t="s">
        <v>161</v>
      </c>
      <c r="D7" s="9">
        <v>759</v>
      </c>
      <c r="E7" s="78">
        <v>749</v>
      </c>
      <c r="F7" s="19">
        <v>10</v>
      </c>
      <c r="G7" s="24">
        <v>16</v>
      </c>
      <c r="H7" s="7">
        <v>6</v>
      </c>
      <c r="I7" s="25">
        <v>22</v>
      </c>
      <c r="J7" s="7">
        <v>10</v>
      </c>
      <c r="K7" s="7">
        <v>10</v>
      </c>
      <c r="L7" s="7">
        <v>20</v>
      </c>
      <c r="M7" s="7">
        <v>10</v>
      </c>
      <c r="N7" s="7">
        <v>91</v>
      </c>
      <c r="O7" s="7">
        <v>31</v>
      </c>
      <c r="P7" s="7">
        <v>26</v>
      </c>
      <c r="Q7" s="7">
        <v>57</v>
      </c>
      <c r="R7" s="378"/>
      <c r="S7" s="206"/>
      <c r="T7" s="15" t="s">
        <v>161</v>
      </c>
      <c r="U7" s="7">
        <v>9</v>
      </c>
      <c r="V7" s="7">
        <v>22</v>
      </c>
      <c r="W7" s="7">
        <v>36</v>
      </c>
      <c r="X7" s="7">
        <v>32</v>
      </c>
      <c r="Y7" s="7">
        <v>121</v>
      </c>
      <c r="Z7" s="7">
        <v>61</v>
      </c>
      <c r="AA7" s="7">
        <v>61</v>
      </c>
      <c r="AB7" s="7">
        <v>12</v>
      </c>
      <c r="AC7" s="7">
        <v>25</v>
      </c>
      <c r="AD7" s="7">
        <v>26</v>
      </c>
      <c r="AE7" s="7">
        <v>63</v>
      </c>
      <c r="AF7" s="7">
        <v>11</v>
      </c>
      <c r="AG7" s="7">
        <v>36</v>
      </c>
      <c r="AH7" s="7">
        <v>28</v>
      </c>
      <c r="AI7" s="7">
        <v>16</v>
      </c>
      <c r="AJ7" s="72"/>
      <c r="AK7" s="14"/>
    </row>
    <row r="8" spans="1:37" s="14" customFormat="1" ht="30" customHeight="1">
      <c r="A8" s="378"/>
      <c r="B8" s="212" t="s">
        <v>17</v>
      </c>
      <c r="C8" s="23" t="s">
        <v>152</v>
      </c>
      <c r="D8" s="24">
        <v>1040</v>
      </c>
      <c r="E8" s="98">
        <v>1151</v>
      </c>
      <c r="F8" s="49">
        <v>-111</v>
      </c>
      <c r="G8" s="24">
        <v>5</v>
      </c>
      <c r="H8" s="25">
        <v>8</v>
      </c>
      <c r="I8" s="25">
        <v>13</v>
      </c>
      <c r="J8" s="25">
        <v>74</v>
      </c>
      <c r="K8" s="25">
        <v>45</v>
      </c>
      <c r="L8" s="25">
        <v>119</v>
      </c>
      <c r="M8" s="25">
        <v>19</v>
      </c>
      <c r="N8" s="25">
        <v>0</v>
      </c>
      <c r="O8" s="25">
        <v>77</v>
      </c>
      <c r="P8" s="25">
        <v>93</v>
      </c>
      <c r="Q8" s="25">
        <v>170</v>
      </c>
      <c r="R8" s="378"/>
      <c r="S8" s="212" t="s">
        <v>17</v>
      </c>
      <c r="T8" s="23" t="s">
        <v>152</v>
      </c>
      <c r="U8" s="25">
        <v>19</v>
      </c>
      <c r="V8" s="25">
        <v>7</v>
      </c>
      <c r="W8" s="25">
        <v>27</v>
      </c>
      <c r="X8" s="25">
        <v>0</v>
      </c>
      <c r="Y8" s="25">
        <v>79</v>
      </c>
      <c r="Z8" s="25">
        <v>154</v>
      </c>
      <c r="AA8" s="25">
        <v>19</v>
      </c>
      <c r="AB8" s="25">
        <v>62</v>
      </c>
      <c r="AC8" s="25">
        <v>75</v>
      </c>
      <c r="AD8" s="25">
        <v>36</v>
      </c>
      <c r="AE8" s="25">
        <v>58</v>
      </c>
      <c r="AF8" s="25">
        <v>55</v>
      </c>
      <c r="AG8" s="25">
        <v>47</v>
      </c>
      <c r="AH8" s="25">
        <v>22</v>
      </c>
      <c r="AI8" s="25">
        <v>59</v>
      </c>
      <c r="AJ8" s="76"/>
    </row>
    <row r="9" spans="1:37" s="72" customFormat="1" ht="30" customHeight="1">
      <c r="A9" s="378"/>
      <c r="B9" s="206"/>
      <c r="C9" s="70" t="s">
        <v>161</v>
      </c>
      <c r="D9" s="9">
        <v>554</v>
      </c>
      <c r="E9" s="78">
        <v>636</v>
      </c>
      <c r="F9" s="19">
        <v>-82</v>
      </c>
      <c r="G9" s="9">
        <v>5</v>
      </c>
      <c r="H9" s="7">
        <v>6</v>
      </c>
      <c r="I9" s="25">
        <v>11</v>
      </c>
      <c r="J9" s="7">
        <v>51</v>
      </c>
      <c r="K9" s="7">
        <v>26</v>
      </c>
      <c r="L9" s="7">
        <v>77</v>
      </c>
      <c r="M9" s="7">
        <v>12</v>
      </c>
      <c r="N9" s="7">
        <v>0</v>
      </c>
      <c r="O9" s="7">
        <v>30</v>
      </c>
      <c r="P9" s="7">
        <v>49</v>
      </c>
      <c r="Q9" s="7">
        <v>79</v>
      </c>
      <c r="R9" s="378"/>
      <c r="S9" s="206"/>
      <c r="T9" s="71" t="s">
        <v>161</v>
      </c>
      <c r="U9" s="7">
        <v>7</v>
      </c>
      <c r="V9" s="7">
        <v>1</v>
      </c>
      <c r="W9" s="7">
        <v>18</v>
      </c>
      <c r="X9" s="7">
        <v>0</v>
      </c>
      <c r="Y9" s="7">
        <v>34</v>
      </c>
      <c r="Z9" s="7">
        <v>104</v>
      </c>
      <c r="AA9" s="7">
        <v>12</v>
      </c>
      <c r="AB9" s="7">
        <v>22</v>
      </c>
      <c r="AC9" s="7">
        <v>41</v>
      </c>
      <c r="AD9" s="7">
        <v>12</v>
      </c>
      <c r="AE9" s="7">
        <v>36</v>
      </c>
      <c r="AF9" s="7">
        <v>17</v>
      </c>
      <c r="AG9" s="7">
        <v>33</v>
      </c>
      <c r="AH9" s="7">
        <v>9</v>
      </c>
      <c r="AI9" s="7">
        <v>29</v>
      </c>
      <c r="AK9" s="14"/>
    </row>
    <row r="10" spans="1:37" s="76" customFormat="1" ht="30" customHeight="1">
      <c r="A10" s="378"/>
      <c r="B10" s="212" t="s">
        <v>19</v>
      </c>
      <c r="C10" s="75" t="s">
        <v>153</v>
      </c>
      <c r="D10" s="96">
        <v>127</v>
      </c>
      <c r="E10" s="98">
        <v>207</v>
      </c>
      <c r="F10" s="49">
        <v>-80</v>
      </c>
      <c r="G10" s="24">
        <v>0</v>
      </c>
      <c r="H10" s="25">
        <v>0</v>
      </c>
      <c r="I10" s="25">
        <v>0</v>
      </c>
      <c r="J10" s="25">
        <v>20</v>
      </c>
      <c r="K10" s="25">
        <v>0</v>
      </c>
      <c r="L10" s="25">
        <v>20</v>
      </c>
      <c r="M10" s="25">
        <v>5</v>
      </c>
      <c r="N10" s="25">
        <v>7</v>
      </c>
      <c r="O10" s="25">
        <v>13</v>
      </c>
      <c r="P10" s="25">
        <v>5</v>
      </c>
      <c r="Q10" s="25">
        <v>18</v>
      </c>
      <c r="R10" s="378"/>
      <c r="S10" s="212" t="s">
        <v>19</v>
      </c>
      <c r="T10" s="75" t="s">
        <v>153</v>
      </c>
      <c r="U10" s="25">
        <v>5</v>
      </c>
      <c r="V10" s="25">
        <v>1</v>
      </c>
      <c r="W10" s="25">
        <v>1</v>
      </c>
      <c r="X10" s="25">
        <v>0</v>
      </c>
      <c r="Y10" s="25">
        <v>36</v>
      </c>
      <c r="Z10" s="25">
        <v>21</v>
      </c>
      <c r="AA10" s="25">
        <v>0</v>
      </c>
      <c r="AB10" s="25">
        <v>0</v>
      </c>
      <c r="AC10" s="25">
        <v>1</v>
      </c>
      <c r="AD10" s="25">
        <v>0</v>
      </c>
      <c r="AE10" s="25">
        <v>10</v>
      </c>
      <c r="AF10" s="25">
        <v>1</v>
      </c>
      <c r="AG10" s="25">
        <v>1</v>
      </c>
      <c r="AH10" s="25">
        <v>0</v>
      </c>
      <c r="AI10" s="25">
        <v>0</v>
      </c>
      <c r="AK10" s="14"/>
    </row>
    <row r="11" spans="1:37" s="5" customFormat="1" ht="30" customHeight="1">
      <c r="A11" s="378"/>
      <c r="B11" s="209"/>
      <c r="C11" s="16" t="s">
        <v>161</v>
      </c>
      <c r="D11" s="9">
        <v>59</v>
      </c>
      <c r="E11" s="78">
        <v>97</v>
      </c>
      <c r="F11" s="19">
        <v>-38</v>
      </c>
      <c r="G11" s="9">
        <v>0</v>
      </c>
      <c r="H11" s="7">
        <v>0</v>
      </c>
      <c r="I11" s="25">
        <v>0</v>
      </c>
      <c r="J11" s="7">
        <v>17</v>
      </c>
      <c r="K11" s="7">
        <v>0</v>
      </c>
      <c r="L11" s="7">
        <v>17</v>
      </c>
      <c r="M11" s="7">
        <v>2</v>
      </c>
      <c r="N11" s="7">
        <v>3</v>
      </c>
      <c r="O11" s="7">
        <v>5</v>
      </c>
      <c r="P11" s="7">
        <v>1</v>
      </c>
      <c r="Q11" s="7">
        <v>6</v>
      </c>
      <c r="R11" s="378"/>
      <c r="S11" s="209"/>
      <c r="T11" s="15" t="s">
        <v>161</v>
      </c>
      <c r="U11" s="7">
        <v>2</v>
      </c>
      <c r="V11" s="7">
        <v>0</v>
      </c>
      <c r="W11" s="7">
        <v>0</v>
      </c>
      <c r="X11" s="7">
        <v>0</v>
      </c>
      <c r="Y11" s="7">
        <v>17</v>
      </c>
      <c r="Z11" s="7">
        <v>6</v>
      </c>
      <c r="AA11" s="7">
        <v>0</v>
      </c>
      <c r="AB11" s="7">
        <v>0</v>
      </c>
      <c r="AC11" s="7">
        <v>1</v>
      </c>
      <c r="AD11" s="7">
        <v>0</v>
      </c>
      <c r="AE11" s="7">
        <v>3</v>
      </c>
      <c r="AF11" s="7">
        <v>1</v>
      </c>
      <c r="AG11" s="7">
        <v>1</v>
      </c>
      <c r="AH11" s="7">
        <v>0</v>
      </c>
      <c r="AI11" s="87">
        <v>0</v>
      </c>
      <c r="AJ11" s="72"/>
      <c r="AK11" s="14"/>
    </row>
    <row r="12" spans="1:37" s="5" customFormat="1" ht="30" customHeight="1">
      <c r="A12" s="378"/>
      <c r="B12" s="209"/>
      <c r="C12" s="15" t="s">
        <v>415</v>
      </c>
      <c r="D12" s="9">
        <v>6</v>
      </c>
      <c r="E12" s="78">
        <v>11</v>
      </c>
      <c r="F12" s="19">
        <v>-5</v>
      </c>
      <c r="G12" s="9">
        <v>0</v>
      </c>
      <c r="H12" s="7">
        <v>0</v>
      </c>
      <c r="I12" s="25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378"/>
      <c r="S12" s="209"/>
      <c r="T12" s="15" t="s">
        <v>415</v>
      </c>
      <c r="U12" s="7">
        <v>4</v>
      </c>
      <c r="V12" s="7">
        <v>1</v>
      </c>
      <c r="W12" s="7">
        <v>0</v>
      </c>
      <c r="X12" s="7">
        <v>0</v>
      </c>
      <c r="Y12" s="7">
        <v>1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2"/>
      <c r="AK12" s="14"/>
    </row>
    <row r="13" spans="1:37" s="5" customFormat="1" ht="30" customHeight="1">
      <c r="A13" s="378"/>
      <c r="B13" s="206"/>
      <c r="C13" s="16" t="s">
        <v>161</v>
      </c>
      <c r="D13" s="9">
        <v>2</v>
      </c>
      <c r="E13" s="78">
        <v>3</v>
      </c>
      <c r="F13" s="19">
        <v>-1</v>
      </c>
      <c r="G13" s="9">
        <v>0</v>
      </c>
      <c r="H13" s="7">
        <v>0</v>
      </c>
      <c r="I13" s="25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378"/>
      <c r="S13" s="206"/>
      <c r="T13" s="15" t="s">
        <v>161</v>
      </c>
      <c r="U13" s="7">
        <v>1</v>
      </c>
      <c r="V13" s="7">
        <v>0</v>
      </c>
      <c r="W13" s="7">
        <v>0</v>
      </c>
      <c r="X13" s="7">
        <v>0</v>
      </c>
      <c r="Y13" s="7">
        <v>1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2"/>
      <c r="AK13" s="14"/>
    </row>
    <row r="14" spans="1:37" s="14" customFormat="1" ht="30" customHeight="1">
      <c r="A14" s="378"/>
      <c r="B14" s="212" t="s">
        <v>22</v>
      </c>
      <c r="C14" s="23" t="s">
        <v>154</v>
      </c>
      <c r="D14" s="24">
        <v>2192</v>
      </c>
      <c r="E14" s="98">
        <v>2465</v>
      </c>
      <c r="F14" s="49">
        <v>-273</v>
      </c>
      <c r="G14" s="24">
        <v>89</v>
      </c>
      <c r="H14" s="25">
        <v>37</v>
      </c>
      <c r="I14" s="25">
        <v>126</v>
      </c>
      <c r="J14" s="25">
        <v>41</v>
      </c>
      <c r="K14" s="25">
        <v>18</v>
      </c>
      <c r="L14" s="25">
        <v>59</v>
      </c>
      <c r="M14" s="25">
        <v>100</v>
      </c>
      <c r="N14" s="25">
        <v>43</v>
      </c>
      <c r="O14" s="25">
        <v>126</v>
      </c>
      <c r="P14" s="25">
        <v>104</v>
      </c>
      <c r="Q14" s="25">
        <v>230</v>
      </c>
      <c r="R14" s="378"/>
      <c r="S14" s="212" t="s">
        <v>22</v>
      </c>
      <c r="T14" s="23" t="s">
        <v>154</v>
      </c>
      <c r="U14" s="25">
        <v>106</v>
      </c>
      <c r="V14" s="25">
        <v>154</v>
      </c>
      <c r="W14" s="25">
        <v>136</v>
      </c>
      <c r="X14" s="25">
        <v>109</v>
      </c>
      <c r="Y14" s="25">
        <v>325</v>
      </c>
      <c r="Z14" s="25">
        <v>74</v>
      </c>
      <c r="AA14" s="25">
        <v>24</v>
      </c>
      <c r="AB14" s="25">
        <v>85</v>
      </c>
      <c r="AC14" s="25">
        <v>180</v>
      </c>
      <c r="AD14" s="25">
        <v>107</v>
      </c>
      <c r="AE14" s="25">
        <v>37</v>
      </c>
      <c r="AF14" s="25">
        <v>68</v>
      </c>
      <c r="AG14" s="25">
        <v>39</v>
      </c>
      <c r="AH14" s="25">
        <v>56</v>
      </c>
      <c r="AI14" s="25">
        <v>134</v>
      </c>
      <c r="AJ14" s="76"/>
    </row>
    <row r="15" spans="1:37" s="5" customFormat="1" ht="30" customHeight="1">
      <c r="A15" s="378"/>
      <c r="B15" s="209"/>
      <c r="C15" s="16" t="s">
        <v>161</v>
      </c>
      <c r="D15" s="9">
        <v>1548</v>
      </c>
      <c r="E15" s="78">
        <v>1725</v>
      </c>
      <c r="F15" s="19">
        <v>-177</v>
      </c>
      <c r="G15" s="9">
        <v>60</v>
      </c>
      <c r="H15" s="7">
        <v>25</v>
      </c>
      <c r="I15" s="25">
        <v>85</v>
      </c>
      <c r="J15" s="7">
        <v>29</v>
      </c>
      <c r="K15" s="7">
        <v>15</v>
      </c>
      <c r="L15" s="7">
        <v>44</v>
      </c>
      <c r="M15" s="7">
        <v>70</v>
      </c>
      <c r="N15" s="7">
        <v>35</v>
      </c>
      <c r="O15" s="7">
        <v>94</v>
      </c>
      <c r="P15" s="7">
        <v>74</v>
      </c>
      <c r="Q15" s="7">
        <v>168</v>
      </c>
      <c r="R15" s="378"/>
      <c r="S15" s="209"/>
      <c r="T15" s="15" t="s">
        <v>161</v>
      </c>
      <c r="U15" s="7">
        <v>64</v>
      </c>
      <c r="V15" s="7">
        <v>112</v>
      </c>
      <c r="W15" s="7">
        <v>92</v>
      </c>
      <c r="X15" s="7">
        <v>81</v>
      </c>
      <c r="Y15" s="7">
        <v>222</v>
      </c>
      <c r="Z15" s="7">
        <v>50</v>
      </c>
      <c r="AA15" s="7">
        <v>18</v>
      </c>
      <c r="AB15" s="7">
        <v>60</v>
      </c>
      <c r="AC15" s="7">
        <v>124</v>
      </c>
      <c r="AD15" s="7">
        <v>75</v>
      </c>
      <c r="AE15" s="7">
        <v>22</v>
      </c>
      <c r="AF15" s="7">
        <v>58</v>
      </c>
      <c r="AG15" s="7">
        <v>29</v>
      </c>
      <c r="AH15" s="7">
        <v>49</v>
      </c>
      <c r="AI15" s="7">
        <v>90</v>
      </c>
      <c r="AJ15" s="72"/>
      <c r="AK15" s="14"/>
    </row>
    <row r="16" spans="1:37" s="89" customFormat="1" ht="30" customHeight="1">
      <c r="A16" s="378"/>
      <c r="B16" s="269"/>
      <c r="C16" s="85" t="s">
        <v>155</v>
      </c>
      <c r="D16" s="86">
        <v>0</v>
      </c>
      <c r="E16" s="102">
        <v>0</v>
      </c>
      <c r="F16" s="105">
        <v>0</v>
      </c>
      <c r="G16" s="86">
        <v>0</v>
      </c>
      <c r="H16" s="87">
        <v>0</v>
      </c>
      <c r="I16" s="92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378"/>
      <c r="S16" s="269"/>
      <c r="T16" s="85" t="s">
        <v>155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H16" s="87">
        <v>0</v>
      </c>
      <c r="AI16" s="87">
        <v>0</v>
      </c>
      <c r="AJ16" s="159"/>
      <c r="AK16" s="240"/>
    </row>
    <row r="17" spans="1:37" s="89" customFormat="1" ht="30" customHeight="1">
      <c r="A17" s="378"/>
      <c r="B17" s="270"/>
      <c r="C17" s="104" t="s">
        <v>161</v>
      </c>
      <c r="D17" s="86">
        <v>0</v>
      </c>
      <c r="E17" s="102">
        <v>0</v>
      </c>
      <c r="F17" s="105">
        <v>0</v>
      </c>
      <c r="G17" s="86">
        <v>0</v>
      </c>
      <c r="H17" s="87">
        <v>0</v>
      </c>
      <c r="I17" s="92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  <c r="R17" s="378"/>
      <c r="S17" s="270"/>
      <c r="T17" s="85" t="s">
        <v>161</v>
      </c>
      <c r="U17" s="87">
        <v>0</v>
      </c>
      <c r="V17" s="87">
        <v>0</v>
      </c>
      <c r="W17" s="87">
        <v>0</v>
      </c>
      <c r="X17" s="87">
        <v>0</v>
      </c>
      <c r="Y17" s="87">
        <v>0</v>
      </c>
      <c r="Z17" s="87">
        <v>0</v>
      </c>
      <c r="AA17" s="87">
        <v>0</v>
      </c>
      <c r="AB17" s="87">
        <v>0</v>
      </c>
      <c r="AC17" s="87">
        <v>0</v>
      </c>
      <c r="AD17" s="87">
        <v>0</v>
      </c>
      <c r="AE17" s="87">
        <v>0</v>
      </c>
      <c r="AF17" s="87">
        <v>0</v>
      </c>
      <c r="AG17" s="87">
        <v>0</v>
      </c>
      <c r="AH17" s="87">
        <v>0</v>
      </c>
      <c r="AI17" s="87">
        <v>0</v>
      </c>
      <c r="AJ17" s="159"/>
      <c r="AK17" s="240"/>
    </row>
    <row r="18" spans="1:37" s="240" customFormat="1" ht="30" customHeight="1">
      <c r="A18" s="378"/>
      <c r="B18" s="271" t="s">
        <v>24</v>
      </c>
      <c r="C18" s="272" t="s">
        <v>156</v>
      </c>
      <c r="D18" s="273">
        <v>1</v>
      </c>
      <c r="E18" s="101">
        <v>1</v>
      </c>
      <c r="F18" s="274">
        <v>0</v>
      </c>
      <c r="G18" s="273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1</v>
      </c>
      <c r="Q18" s="92">
        <v>1</v>
      </c>
      <c r="R18" s="378"/>
      <c r="S18" s="271" t="s">
        <v>24</v>
      </c>
      <c r="T18" s="272" t="s">
        <v>156</v>
      </c>
      <c r="U18" s="92">
        <v>0</v>
      </c>
      <c r="V18" s="92">
        <v>0</v>
      </c>
      <c r="W18" s="92">
        <v>0</v>
      </c>
      <c r="X18" s="92">
        <v>0</v>
      </c>
      <c r="Y18" s="92">
        <v>0</v>
      </c>
      <c r="Z18" s="92">
        <v>0</v>
      </c>
      <c r="AA18" s="92">
        <v>0</v>
      </c>
      <c r="AB18" s="92">
        <v>0</v>
      </c>
      <c r="AC18" s="92">
        <v>0</v>
      </c>
      <c r="AD18" s="92">
        <v>0</v>
      </c>
      <c r="AE18" s="92">
        <v>0</v>
      </c>
      <c r="AF18" s="92">
        <v>0</v>
      </c>
      <c r="AG18" s="92">
        <v>0</v>
      </c>
      <c r="AH18" s="92">
        <v>0</v>
      </c>
      <c r="AI18" s="92">
        <v>0</v>
      </c>
      <c r="AJ18" s="275"/>
    </row>
    <row r="19" spans="1:37" s="89" customFormat="1" ht="30" customHeight="1">
      <c r="A19" s="378"/>
      <c r="B19" s="270"/>
      <c r="C19" s="104" t="s">
        <v>161</v>
      </c>
      <c r="D19" s="86">
        <v>0</v>
      </c>
      <c r="E19" s="102">
        <v>0</v>
      </c>
      <c r="F19" s="105">
        <v>0</v>
      </c>
      <c r="G19" s="86">
        <v>0</v>
      </c>
      <c r="H19" s="87">
        <v>0</v>
      </c>
      <c r="I19" s="92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87">
        <v>0</v>
      </c>
      <c r="Q19" s="87">
        <v>0</v>
      </c>
      <c r="R19" s="378"/>
      <c r="S19" s="270"/>
      <c r="T19" s="85" t="s">
        <v>161</v>
      </c>
      <c r="U19" s="87">
        <v>0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0</v>
      </c>
      <c r="AB19" s="87">
        <v>0</v>
      </c>
      <c r="AC19" s="87">
        <v>0</v>
      </c>
      <c r="AD19" s="87">
        <v>0</v>
      </c>
      <c r="AE19" s="87">
        <v>0</v>
      </c>
      <c r="AF19" s="87">
        <v>0</v>
      </c>
      <c r="AG19" s="87">
        <v>0</v>
      </c>
      <c r="AH19" s="87">
        <v>0</v>
      </c>
      <c r="AI19" s="87">
        <v>0</v>
      </c>
      <c r="AJ19" s="159"/>
      <c r="AK19" s="240"/>
    </row>
    <row r="20" spans="1:37" s="14" customFormat="1" ht="30" customHeight="1">
      <c r="A20" s="378"/>
      <c r="B20" s="212" t="s">
        <v>33</v>
      </c>
      <c r="C20" s="23" t="s">
        <v>157</v>
      </c>
      <c r="D20" s="24">
        <v>890</v>
      </c>
      <c r="E20" s="98">
        <v>901</v>
      </c>
      <c r="F20" s="49">
        <v>-11</v>
      </c>
      <c r="G20" s="24">
        <v>0</v>
      </c>
      <c r="H20" s="25">
        <v>27</v>
      </c>
      <c r="I20" s="25">
        <v>27</v>
      </c>
      <c r="J20" s="25">
        <v>0</v>
      </c>
      <c r="K20" s="25">
        <v>18</v>
      </c>
      <c r="L20" s="25">
        <v>18</v>
      </c>
      <c r="M20" s="25">
        <v>133</v>
      </c>
      <c r="N20" s="25">
        <v>31</v>
      </c>
      <c r="O20" s="25">
        <v>58</v>
      </c>
      <c r="P20" s="25">
        <v>96</v>
      </c>
      <c r="Q20" s="25">
        <v>154</v>
      </c>
      <c r="R20" s="378"/>
      <c r="S20" s="212" t="s">
        <v>33</v>
      </c>
      <c r="T20" s="23" t="s">
        <v>157</v>
      </c>
      <c r="U20" s="25">
        <v>34</v>
      </c>
      <c r="V20" s="25">
        <v>35</v>
      </c>
      <c r="W20" s="25">
        <v>5</v>
      </c>
      <c r="X20" s="25">
        <v>43</v>
      </c>
      <c r="Y20" s="25">
        <v>69</v>
      </c>
      <c r="Z20" s="25">
        <v>0</v>
      </c>
      <c r="AA20" s="25">
        <v>26</v>
      </c>
      <c r="AB20" s="25">
        <v>53</v>
      </c>
      <c r="AC20" s="25">
        <v>44</v>
      </c>
      <c r="AD20" s="25">
        <v>63</v>
      </c>
      <c r="AE20" s="25">
        <v>54</v>
      </c>
      <c r="AF20" s="25">
        <v>20</v>
      </c>
      <c r="AG20" s="25">
        <v>30</v>
      </c>
      <c r="AH20" s="25">
        <v>19</v>
      </c>
      <c r="AI20" s="25">
        <v>32</v>
      </c>
      <c r="AJ20" s="76"/>
    </row>
    <row r="21" spans="1:37" s="5" customFormat="1" ht="30" customHeight="1">
      <c r="A21" s="378"/>
      <c r="B21" s="206"/>
      <c r="C21" s="16" t="s">
        <v>161</v>
      </c>
      <c r="D21" s="9">
        <v>503</v>
      </c>
      <c r="E21" s="78">
        <v>509</v>
      </c>
      <c r="F21" s="19">
        <v>-6</v>
      </c>
      <c r="G21" s="9">
        <v>0</v>
      </c>
      <c r="H21" s="7">
        <v>19</v>
      </c>
      <c r="I21" s="25">
        <v>19</v>
      </c>
      <c r="J21" s="7">
        <v>0</v>
      </c>
      <c r="K21" s="7">
        <v>13</v>
      </c>
      <c r="L21" s="7">
        <v>13</v>
      </c>
      <c r="M21" s="7">
        <v>65</v>
      </c>
      <c r="N21" s="7">
        <v>19</v>
      </c>
      <c r="O21" s="7">
        <v>44</v>
      </c>
      <c r="P21" s="7">
        <v>40</v>
      </c>
      <c r="Q21" s="7">
        <v>84</v>
      </c>
      <c r="R21" s="378"/>
      <c r="S21" s="206"/>
      <c r="T21" s="15" t="s">
        <v>161</v>
      </c>
      <c r="U21" s="7">
        <v>20</v>
      </c>
      <c r="V21" s="7">
        <v>15</v>
      </c>
      <c r="W21" s="7">
        <v>3</v>
      </c>
      <c r="X21" s="7">
        <v>29</v>
      </c>
      <c r="Y21" s="7">
        <v>48</v>
      </c>
      <c r="Z21" s="7">
        <v>0</v>
      </c>
      <c r="AA21" s="7">
        <v>17</v>
      </c>
      <c r="AB21" s="7">
        <v>19</v>
      </c>
      <c r="AC21" s="7">
        <v>17</v>
      </c>
      <c r="AD21" s="7">
        <v>45</v>
      </c>
      <c r="AE21" s="7">
        <v>29</v>
      </c>
      <c r="AF21" s="7">
        <v>10</v>
      </c>
      <c r="AG21" s="7">
        <v>20</v>
      </c>
      <c r="AH21" s="7">
        <v>9</v>
      </c>
      <c r="AI21" s="7">
        <v>22</v>
      </c>
      <c r="AJ21" s="72"/>
      <c r="AK21" s="14"/>
    </row>
    <row r="22" spans="1:37" s="89" customFormat="1" ht="30" customHeight="1">
      <c r="A22" s="378"/>
      <c r="B22" s="271" t="s">
        <v>34</v>
      </c>
      <c r="C22" s="85" t="s">
        <v>369</v>
      </c>
      <c r="D22" s="86">
        <v>0</v>
      </c>
      <c r="E22" s="102">
        <v>0</v>
      </c>
      <c r="F22" s="105">
        <v>0</v>
      </c>
      <c r="G22" s="86">
        <v>0</v>
      </c>
      <c r="H22" s="87">
        <v>0</v>
      </c>
      <c r="I22" s="92">
        <v>0</v>
      </c>
      <c r="J22" s="87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  <c r="R22" s="378"/>
      <c r="S22" s="271" t="s">
        <v>34</v>
      </c>
      <c r="T22" s="85" t="s">
        <v>369</v>
      </c>
      <c r="U22" s="87">
        <v>0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0</v>
      </c>
      <c r="AD22" s="87">
        <v>0</v>
      </c>
      <c r="AE22" s="87">
        <v>0</v>
      </c>
      <c r="AF22" s="87">
        <v>0</v>
      </c>
      <c r="AG22" s="87">
        <v>0</v>
      </c>
      <c r="AH22" s="87">
        <v>0</v>
      </c>
      <c r="AI22" s="87">
        <v>0</v>
      </c>
      <c r="AJ22" s="159"/>
      <c r="AK22" s="240"/>
    </row>
    <row r="23" spans="1:37" s="89" customFormat="1" ht="30" customHeight="1">
      <c r="A23" s="378"/>
      <c r="B23" s="270"/>
      <c r="C23" s="104" t="s">
        <v>161</v>
      </c>
      <c r="D23" s="86">
        <v>0</v>
      </c>
      <c r="E23" s="102">
        <v>0</v>
      </c>
      <c r="F23" s="105">
        <v>0</v>
      </c>
      <c r="G23" s="86">
        <v>0</v>
      </c>
      <c r="H23" s="87">
        <v>0</v>
      </c>
      <c r="I23" s="92">
        <v>0</v>
      </c>
      <c r="J23" s="87">
        <v>0</v>
      </c>
      <c r="K23" s="87">
        <v>0</v>
      </c>
      <c r="L23" s="87">
        <v>0</v>
      </c>
      <c r="M23" s="87">
        <v>0</v>
      </c>
      <c r="N23" s="87">
        <v>0</v>
      </c>
      <c r="O23" s="87">
        <v>0</v>
      </c>
      <c r="P23" s="87">
        <v>0</v>
      </c>
      <c r="Q23" s="87">
        <v>0</v>
      </c>
      <c r="R23" s="378"/>
      <c r="S23" s="270"/>
      <c r="T23" s="85" t="s">
        <v>161</v>
      </c>
      <c r="U23" s="87">
        <v>0</v>
      </c>
      <c r="V23" s="87">
        <v>0</v>
      </c>
      <c r="W23" s="87">
        <v>0</v>
      </c>
      <c r="X23" s="87">
        <v>0</v>
      </c>
      <c r="Y23" s="87">
        <v>0</v>
      </c>
      <c r="Z23" s="87">
        <v>0</v>
      </c>
      <c r="AA23" s="87">
        <v>0</v>
      </c>
      <c r="AB23" s="87">
        <v>0</v>
      </c>
      <c r="AC23" s="87">
        <v>0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159"/>
      <c r="AK23" s="240"/>
    </row>
    <row r="24" spans="1:37" s="14" customFormat="1" ht="30" customHeight="1">
      <c r="A24" s="378"/>
      <c r="B24" s="212" t="s">
        <v>35</v>
      </c>
      <c r="C24" s="23" t="s">
        <v>203</v>
      </c>
      <c r="D24" s="24">
        <v>0</v>
      </c>
      <c r="E24" s="98">
        <v>0</v>
      </c>
      <c r="F24" s="49">
        <v>0</v>
      </c>
      <c r="G24" s="24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92">
        <v>0</v>
      </c>
      <c r="R24" s="378"/>
      <c r="S24" s="212" t="s">
        <v>35</v>
      </c>
      <c r="T24" s="23" t="s">
        <v>203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76"/>
    </row>
    <row r="25" spans="1:37" s="5" customFormat="1" ht="30" customHeight="1">
      <c r="A25" s="378"/>
      <c r="B25" s="206"/>
      <c r="C25" s="16" t="s">
        <v>161</v>
      </c>
      <c r="D25" s="9">
        <v>0</v>
      </c>
      <c r="E25" s="78">
        <v>0</v>
      </c>
      <c r="F25" s="19">
        <v>0</v>
      </c>
      <c r="G25" s="9">
        <v>0</v>
      </c>
      <c r="H25" s="7">
        <v>0</v>
      </c>
      <c r="I25" s="25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78"/>
      <c r="S25" s="206"/>
      <c r="T25" s="15" t="s">
        <v>161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2"/>
      <c r="AK25" s="14"/>
    </row>
    <row r="26" spans="1:37" s="14" customFormat="1" ht="42.75" customHeight="1">
      <c r="A26" s="378"/>
      <c r="B26" s="212" t="s">
        <v>36</v>
      </c>
      <c r="C26" s="23" t="s">
        <v>414</v>
      </c>
      <c r="D26" s="24">
        <v>0</v>
      </c>
      <c r="E26" s="98">
        <v>0</v>
      </c>
      <c r="F26" s="49">
        <v>0</v>
      </c>
      <c r="G26" s="24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378"/>
      <c r="S26" s="212" t="s">
        <v>36</v>
      </c>
      <c r="T26" s="23" t="s">
        <v>414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76"/>
    </row>
    <row r="27" spans="1:37" s="5" customFormat="1" ht="30" customHeight="1">
      <c r="A27" s="378"/>
      <c r="B27" s="206"/>
      <c r="C27" s="16" t="s">
        <v>161</v>
      </c>
      <c r="D27" s="9">
        <v>0</v>
      </c>
      <c r="E27" s="78">
        <v>0</v>
      </c>
      <c r="F27" s="19">
        <v>0</v>
      </c>
      <c r="G27" s="9">
        <v>0</v>
      </c>
      <c r="H27" s="7">
        <v>0</v>
      </c>
      <c r="I27" s="25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378"/>
      <c r="S27" s="206"/>
      <c r="T27" s="15" t="s">
        <v>161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2"/>
      <c r="AK27" s="14"/>
    </row>
    <row r="28" spans="1:37" s="240" customFormat="1" ht="37.5" customHeight="1">
      <c r="A28" s="378"/>
      <c r="B28" s="271" t="s">
        <v>37</v>
      </c>
      <c r="C28" s="272" t="s">
        <v>158</v>
      </c>
      <c r="D28" s="273">
        <v>0</v>
      </c>
      <c r="E28" s="101">
        <v>0</v>
      </c>
      <c r="F28" s="274">
        <v>0</v>
      </c>
      <c r="G28" s="273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  <c r="O28" s="92">
        <v>0</v>
      </c>
      <c r="P28" s="92">
        <v>0</v>
      </c>
      <c r="Q28" s="92">
        <v>0</v>
      </c>
      <c r="R28" s="378"/>
      <c r="S28" s="271" t="s">
        <v>37</v>
      </c>
      <c r="T28" s="272" t="s">
        <v>158</v>
      </c>
      <c r="U28" s="92">
        <v>0</v>
      </c>
      <c r="V28" s="92">
        <v>0</v>
      </c>
      <c r="W28" s="92">
        <v>0</v>
      </c>
      <c r="X28" s="92">
        <v>0</v>
      </c>
      <c r="Y28" s="92">
        <v>0</v>
      </c>
      <c r="Z28" s="92">
        <v>0</v>
      </c>
      <c r="AA28" s="92">
        <v>0</v>
      </c>
      <c r="AB28" s="92">
        <v>0</v>
      </c>
      <c r="AC28" s="92">
        <v>0</v>
      </c>
      <c r="AD28" s="92">
        <v>0</v>
      </c>
      <c r="AE28" s="92">
        <v>0</v>
      </c>
      <c r="AF28" s="92">
        <v>0</v>
      </c>
      <c r="AG28" s="92">
        <v>0</v>
      </c>
      <c r="AH28" s="92">
        <v>0</v>
      </c>
      <c r="AI28" s="92">
        <v>0</v>
      </c>
      <c r="AJ28" s="275"/>
    </row>
    <row r="29" spans="1:37" s="89" customFormat="1" ht="32.1" customHeight="1">
      <c r="A29" s="378"/>
      <c r="B29" s="270"/>
      <c r="C29" s="104" t="s">
        <v>161</v>
      </c>
      <c r="D29" s="86">
        <v>0</v>
      </c>
      <c r="E29" s="102">
        <v>0</v>
      </c>
      <c r="F29" s="105">
        <v>0</v>
      </c>
      <c r="G29" s="86">
        <v>0</v>
      </c>
      <c r="H29" s="87">
        <v>0</v>
      </c>
      <c r="I29" s="92">
        <v>0</v>
      </c>
      <c r="J29" s="87">
        <v>0</v>
      </c>
      <c r="K29" s="87">
        <v>0</v>
      </c>
      <c r="L29" s="87">
        <v>0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R29" s="378"/>
      <c r="S29" s="270"/>
      <c r="T29" s="85" t="s">
        <v>161</v>
      </c>
      <c r="U29" s="87">
        <v>0</v>
      </c>
      <c r="V29" s="87">
        <v>0</v>
      </c>
      <c r="W29" s="87">
        <v>0</v>
      </c>
      <c r="X29" s="87">
        <v>0</v>
      </c>
      <c r="Y29" s="87">
        <v>0</v>
      </c>
      <c r="Z29" s="87">
        <v>0</v>
      </c>
      <c r="AA29" s="87">
        <v>0</v>
      </c>
      <c r="AB29" s="87">
        <v>0</v>
      </c>
      <c r="AC29" s="87">
        <v>0</v>
      </c>
      <c r="AD29" s="87">
        <v>0</v>
      </c>
      <c r="AE29" s="87">
        <v>0</v>
      </c>
      <c r="AF29" s="87">
        <v>0</v>
      </c>
      <c r="AG29" s="87">
        <v>0</v>
      </c>
      <c r="AH29" s="87">
        <v>0</v>
      </c>
      <c r="AI29" s="87">
        <v>0</v>
      </c>
      <c r="AJ29" s="159"/>
      <c r="AK29" s="240"/>
    </row>
    <row r="30" spans="1:37" s="14" customFormat="1" ht="56.25">
      <c r="A30" s="378"/>
      <c r="B30" s="212" t="s">
        <v>38</v>
      </c>
      <c r="C30" s="23" t="s">
        <v>159</v>
      </c>
      <c r="D30" s="24">
        <v>53</v>
      </c>
      <c r="E30" s="98">
        <v>52</v>
      </c>
      <c r="F30" s="49">
        <v>1</v>
      </c>
      <c r="G30" s="24">
        <v>0</v>
      </c>
      <c r="H30" s="25">
        <v>0</v>
      </c>
      <c r="I30" s="25">
        <v>0</v>
      </c>
      <c r="J30" s="25">
        <v>3</v>
      </c>
      <c r="K30" s="25">
        <v>0</v>
      </c>
      <c r="L30" s="25">
        <v>3</v>
      </c>
      <c r="M30" s="25">
        <v>0</v>
      </c>
      <c r="N30" s="25">
        <v>2</v>
      </c>
      <c r="O30" s="25">
        <v>4</v>
      </c>
      <c r="P30" s="25">
        <v>4</v>
      </c>
      <c r="Q30" s="25">
        <v>8</v>
      </c>
      <c r="R30" s="378"/>
      <c r="S30" s="212" t="s">
        <v>38</v>
      </c>
      <c r="T30" s="23" t="s">
        <v>159</v>
      </c>
      <c r="U30" s="25">
        <v>2</v>
      </c>
      <c r="V30" s="25">
        <v>3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19</v>
      </c>
      <c r="AC30" s="25">
        <v>0</v>
      </c>
      <c r="AD30" s="25">
        <v>0</v>
      </c>
      <c r="AE30" s="25">
        <v>0</v>
      </c>
      <c r="AF30" s="25">
        <v>13</v>
      </c>
      <c r="AG30" s="25">
        <v>0</v>
      </c>
      <c r="AH30" s="25">
        <v>0</v>
      </c>
      <c r="AI30" s="25">
        <v>3</v>
      </c>
      <c r="AJ30" s="76"/>
    </row>
    <row r="31" spans="1:37" s="5" customFormat="1" ht="30" customHeight="1">
      <c r="A31" s="378"/>
      <c r="B31" s="209"/>
      <c r="C31" s="16" t="s">
        <v>161</v>
      </c>
      <c r="D31" s="9">
        <v>27</v>
      </c>
      <c r="E31" s="78">
        <v>25</v>
      </c>
      <c r="F31" s="19">
        <v>2</v>
      </c>
      <c r="G31" s="9">
        <v>0</v>
      </c>
      <c r="H31" s="7">
        <v>0</v>
      </c>
      <c r="I31" s="25">
        <v>0</v>
      </c>
      <c r="J31" s="7">
        <v>2</v>
      </c>
      <c r="K31" s="7">
        <v>0</v>
      </c>
      <c r="L31" s="7">
        <v>2</v>
      </c>
      <c r="M31" s="7">
        <v>0</v>
      </c>
      <c r="N31" s="7">
        <v>1</v>
      </c>
      <c r="O31" s="7">
        <v>3</v>
      </c>
      <c r="P31" s="7">
        <v>3</v>
      </c>
      <c r="Q31" s="7">
        <v>6</v>
      </c>
      <c r="R31" s="378"/>
      <c r="S31" s="209"/>
      <c r="T31" s="15" t="s">
        <v>161</v>
      </c>
      <c r="U31" s="7">
        <v>0</v>
      </c>
      <c r="V31" s="7">
        <v>1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9</v>
      </c>
      <c r="AC31" s="7">
        <v>0</v>
      </c>
      <c r="AD31" s="7">
        <v>0</v>
      </c>
      <c r="AE31" s="7">
        <v>0</v>
      </c>
      <c r="AF31" s="7">
        <v>7</v>
      </c>
      <c r="AG31" s="7">
        <v>0</v>
      </c>
      <c r="AH31" s="7">
        <v>0</v>
      </c>
      <c r="AI31" s="7">
        <v>1</v>
      </c>
      <c r="AJ31" s="72"/>
      <c r="AK31" s="14"/>
    </row>
    <row r="32" spans="1:37" s="5" customFormat="1" ht="30" customHeight="1">
      <c r="A32" s="378"/>
      <c r="B32" s="209"/>
      <c r="C32" s="15" t="s">
        <v>160</v>
      </c>
      <c r="D32" s="9">
        <v>7</v>
      </c>
      <c r="E32" s="78">
        <v>6</v>
      </c>
      <c r="F32" s="19">
        <v>1</v>
      </c>
      <c r="G32" s="9">
        <v>0</v>
      </c>
      <c r="H32" s="7">
        <v>0</v>
      </c>
      <c r="I32" s="25">
        <v>0</v>
      </c>
      <c r="J32" s="7">
        <v>3</v>
      </c>
      <c r="K32" s="7">
        <v>0</v>
      </c>
      <c r="L32" s="7">
        <v>3</v>
      </c>
      <c r="M32" s="7">
        <v>0</v>
      </c>
      <c r="N32" s="7">
        <v>1</v>
      </c>
      <c r="O32" s="7">
        <v>0</v>
      </c>
      <c r="P32" s="7">
        <v>0</v>
      </c>
      <c r="Q32" s="7">
        <v>0</v>
      </c>
      <c r="R32" s="378"/>
      <c r="S32" s="209"/>
      <c r="T32" s="15" t="s">
        <v>160</v>
      </c>
      <c r="U32" s="7">
        <v>0</v>
      </c>
      <c r="V32" s="7">
        <v>1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2"/>
      <c r="AK32" s="14"/>
    </row>
    <row r="33" spans="1:37" s="5" customFormat="1" ht="30" customHeight="1" thickBot="1">
      <c r="A33" s="378"/>
      <c r="B33" s="206"/>
      <c r="C33" s="16" t="s">
        <v>161</v>
      </c>
      <c r="D33" s="11">
        <v>2</v>
      </c>
      <c r="E33" s="99">
        <v>0</v>
      </c>
      <c r="F33" s="100">
        <v>2</v>
      </c>
      <c r="G33" s="9">
        <v>0</v>
      </c>
      <c r="H33" s="7">
        <v>0</v>
      </c>
      <c r="I33" s="25">
        <v>0</v>
      </c>
      <c r="J33" s="7">
        <v>2</v>
      </c>
      <c r="K33" s="7">
        <v>0</v>
      </c>
      <c r="L33" s="7">
        <v>2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378"/>
      <c r="S33" s="206"/>
      <c r="T33" s="15" t="s">
        <v>161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2"/>
      <c r="AK33" s="14"/>
    </row>
    <row r="34" spans="1:37">
      <c r="R34" s="162"/>
    </row>
    <row r="35" spans="1:37">
      <c r="R35" s="162"/>
    </row>
  </sheetData>
  <mergeCells count="38">
    <mergeCell ref="AB1:AD1"/>
    <mergeCell ref="A1:A33"/>
    <mergeCell ref="R1:R33"/>
    <mergeCell ref="AE4:AE5"/>
    <mergeCell ref="AB4:AB5"/>
    <mergeCell ref="X4:X5"/>
    <mergeCell ref="G4:I4"/>
    <mergeCell ref="D4:D5"/>
    <mergeCell ref="M4:M5"/>
    <mergeCell ref="S3:S5"/>
    <mergeCell ref="E4:E5"/>
    <mergeCell ref="F4:F5"/>
    <mergeCell ref="S1:AA1"/>
    <mergeCell ref="AA4:AA5"/>
    <mergeCell ref="T3:T5"/>
    <mergeCell ref="Y4:Y5"/>
    <mergeCell ref="U4:U5"/>
    <mergeCell ref="S2:AI2"/>
    <mergeCell ref="AD4:AD5"/>
    <mergeCell ref="U3:AI3"/>
    <mergeCell ref="Z4:Z5"/>
    <mergeCell ref="AG4:AG5"/>
    <mergeCell ref="AI4:AI5"/>
    <mergeCell ref="V4:V5"/>
    <mergeCell ref="AC4:AC5"/>
    <mergeCell ref="W4:W5"/>
    <mergeCell ref="AF4:AF5"/>
    <mergeCell ref="AH4:AH5"/>
    <mergeCell ref="B1:K1"/>
    <mergeCell ref="N4:N5"/>
    <mergeCell ref="B2:Q2"/>
    <mergeCell ref="J4:L4"/>
    <mergeCell ref="O4:Q4"/>
    <mergeCell ref="G3:Q3"/>
    <mergeCell ref="B3:B5"/>
    <mergeCell ref="D3:F3"/>
    <mergeCell ref="L1:M1"/>
    <mergeCell ref="C3: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Arkusz36"/>
  <dimension ref="A1:AK32"/>
  <sheetViews>
    <sheetView zoomScale="75" zoomScaleNormal="75" workbookViewId="0">
      <pane xSplit="3" ySplit="6" topLeftCell="D7" activePane="bottomRight" state="frozen"/>
      <selection activeCell="AH19" sqref="AH19"/>
      <selection pane="topRight" activeCell="AH19" sqref="AH19"/>
      <selection pane="bottomLeft" activeCell="AH19" sqref="AH19"/>
      <selection pane="bottomRight" activeCell="F8" sqref="F8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5.37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31" t="s">
        <v>401</v>
      </c>
      <c r="B1" s="358" t="s">
        <v>460</v>
      </c>
      <c r="C1" s="358"/>
      <c r="D1" s="358"/>
      <c r="E1" s="358"/>
      <c r="F1" s="358"/>
      <c r="G1" s="358"/>
      <c r="H1" s="358"/>
      <c r="I1" s="358"/>
      <c r="J1" s="358"/>
      <c r="K1" s="359" t="s">
        <v>409</v>
      </c>
      <c r="L1" s="359"/>
      <c r="M1" s="173"/>
      <c r="N1" s="173"/>
      <c r="O1" s="173"/>
      <c r="P1" s="173"/>
      <c r="Q1" s="173"/>
      <c r="R1" s="331" t="s">
        <v>401</v>
      </c>
      <c r="S1" s="358" t="s">
        <v>460</v>
      </c>
      <c r="T1" s="358"/>
      <c r="U1" s="358"/>
      <c r="V1" s="358"/>
      <c r="W1" s="358"/>
      <c r="X1" s="358"/>
      <c r="Y1" s="358"/>
      <c r="Z1" s="358"/>
      <c r="AA1" s="358"/>
      <c r="AB1" s="359" t="s">
        <v>410</v>
      </c>
      <c r="AC1" s="359"/>
      <c r="AD1" s="359"/>
      <c r="AE1" s="173"/>
      <c r="AF1" s="173"/>
      <c r="AG1" s="173"/>
      <c r="AH1" s="173"/>
      <c r="AI1" s="173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1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0" customHeight="1">
      <c r="A4" s="331"/>
      <c r="B4" s="334"/>
      <c r="C4" s="337"/>
      <c r="D4" s="348" t="s">
        <v>491</v>
      </c>
      <c r="E4" s="333" t="s">
        <v>413</v>
      </c>
      <c r="F4" s="343" t="s">
        <v>32</v>
      </c>
      <c r="G4" s="340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276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12" t="s">
        <v>12</v>
      </c>
      <c r="C6" s="190" t="s">
        <v>162</v>
      </c>
      <c r="D6" s="290"/>
      <c r="E6" s="197"/>
      <c r="F6" s="291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8"/>
      <c r="R6" s="331"/>
      <c r="S6" s="212" t="s">
        <v>12</v>
      </c>
      <c r="T6" s="190" t="s">
        <v>162</v>
      </c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8"/>
    </row>
    <row r="7" spans="1:37" s="5" customFormat="1" ht="30" customHeight="1">
      <c r="A7" s="331"/>
      <c r="B7" s="209" t="s">
        <v>173</v>
      </c>
      <c r="C7" s="23" t="s">
        <v>163</v>
      </c>
      <c r="D7" s="24">
        <v>2940</v>
      </c>
      <c r="E7" s="25">
        <v>3389</v>
      </c>
      <c r="F7" s="26">
        <v>-449</v>
      </c>
      <c r="G7" s="27">
        <v>327</v>
      </c>
      <c r="H7" s="27">
        <v>68</v>
      </c>
      <c r="I7" s="25">
        <v>395</v>
      </c>
      <c r="J7" s="27">
        <v>168</v>
      </c>
      <c r="K7" s="27">
        <v>62</v>
      </c>
      <c r="L7" s="25">
        <v>230</v>
      </c>
      <c r="M7" s="27">
        <v>410</v>
      </c>
      <c r="N7" s="27">
        <v>109</v>
      </c>
      <c r="O7" s="27">
        <v>183</v>
      </c>
      <c r="P7" s="27">
        <v>128</v>
      </c>
      <c r="Q7" s="25">
        <v>311</v>
      </c>
      <c r="R7" s="331"/>
      <c r="S7" s="209" t="s">
        <v>173</v>
      </c>
      <c r="T7" s="23" t="s">
        <v>163</v>
      </c>
      <c r="U7" s="25">
        <v>70</v>
      </c>
      <c r="V7" s="27">
        <v>49</v>
      </c>
      <c r="W7" s="27">
        <v>120</v>
      </c>
      <c r="X7" s="27">
        <v>36</v>
      </c>
      <c r="Y7" s="27">
        <v>314</v>
      </c>
      <c r="Z7" s="27">
        <v>40</v>
      </c>
      <c r="AA7" s="27">
        <v>73</v>
      </c>
      <c r="AB7" s="27">
        <v>104</v>
      </c>
      <c r="AC7" s="27">
        <v>45</v>
      </c>
      <c r="AD7" s="27">
        <v>133</v>
      </c>
      <c r="AE7" s="27">
        <v>47</v>
      </c>
      <c r="AF7" s="27">
        <v>146</v>
      </c>
      <c r="AG7" s="27">
        <v>74</v>
      </c>
      <c r="AH7" s="27">
        <v>168</v>
      </c>
      <c r="AI7" s="27">
        <v>66</v>
      </c>
      <c r="AJ7" s="72"/>
    </row>
    <row r="8" spans="1:37" s="5" customFormat="1" ht="30" customHeight="1">
      <c r="A8" s="331"/>
      <c r="B8" s="209"/>
      <c r="C8" s="15" t="s">
        <v>164</v>
      </c>
      <c r="D8" s="9">
        <v>878</v>
      </c>
      <c r="E8" s="7">
        <v>973</v>
      </c>
      <c r="F8" s="19">
        <v>-95</v>
      </c>
      <c r="G8" s="8">
        <v>51</v>
      </c>
      <c r="H8" s="8">
        <v>17</v>
      </c>
      <c r="I8" s="7">
        <v>68</v>
      </c>
      <c r="J8" s="8">
        <v>78</v>
      </c>
      <c r="K8" s="8">
        <v>35</v>
      </c>
      <c r="L8" s="7">
        <v>113</v>
      </c>
      <c r="M8" s="8">
        <v>47</v>
      </c>
      <c r="N8" s="8">
        <v>77</v>
      </c>
      <c r="O8" s="8">
        <v>13</v>
      </c>
      <c r="P8" s="8">
        <v>3</v>
      </c>
      <c r="Q8" s="7">
        <v>16</v>
      </c>
      <c r="R8" s="331"/>
      <c r="S8" s="209"/>
      <c r="T8" s="15" t="s">
        <v>164</v>
      </c>
      <c r="U8" s="7">
        <v>48</v>
      </c>
      <c r="V8" s="8">
        <v>9</v>
      </c>
      <c r="W8" s="8">
        <v>3</v>
      </c>
      <c r="X8" s="8">
        <v>27</v>
      </c>
      <c r="Y8" s="8">
        <v>134</v>
      </c>
      <c r="Z8" s="8">
        <v>25</v>
      </c>
      <c r="AA8" s="8">
        <v>49</v>
      </c>
      <c r="AB8" s="8">
        <v>53</v>
      </c>
      <c r="AC8" s="8">
        <v>19</v>
      </c>
      <c r="AD8" s="8">
        <v>57</v>
      </c>
      <c r="AE8" s="8">
        <v>38</v>
      </c>
      <c r="AF8" s="8">
        <v>32</v>
      </c>
      <c r="AG8" s="8">
        <v>33</v>
      </c>
      <c r="AH8" s="8">
        <v>15</v>
      </c>
      <c r="AI8" s="8">
        <v>15</v>
      </c>
      <c r="AJ8" s="72"/>
    </row>
    <row r="9" spans="1:37" s="72" customFormat="1" ht="30" customHeight="1">
      <c r="A9" s="331"/>
      <c r="B9" s="210" t="s">
        <v>174</v>
      </c>
      <c r="C9" s="71" t="s">
        <v>165</v>
      </c>
      <c r="D9" s="9">
        <v>25668</v>
      </c>
      <c r="E9" s="7">
        <v>20752</v>
      </c>
      <c r="F9" s="19">
        <v>4916</v>
      </c>
      <c r="G9" s="8">
        <v>4067</v>
      </c>
      <c r="H9" s="8">
        <v>936</v>
      </c>
      <c r="I9" s="7">
        <v>5003</v>
      </c>
      <c r="J9" s="8">
        <v>1125</v>
      </c>
      <c r="K9" s="8">
        <v>295</v>
      </c>
      <c r="L9" s="7">
        <v>1420</v>
      </c>
      <c r="M9" s="8">
        <v>2439</v>
      </c>
      <c r="N9" s="8">
        <v>929</v>
      </c>
      <c r="O9" s="8">
        <v>2268</v>
      </c>
      <c r="P9" s="8">
        <v>768</v>
      </c>
      <c r="Q9" s="7">
        <v>3036</v>
      </c>
      <c r="R9" s="331"/>
      <c r="S9" s="210" t="s">
        <v>174</v>
      </c>
      <c r="T9" s="71" t="s">
        <v>165</v>
      </c>
      <c r="U9" s="7">
        <v>686</v>
      </c>
      <c r="V9" s="8">
        <v>566</v>
      </c>
      <c r="W9" s="8">
        <v>551</v>
      </c>
      <c r="X9" s="8">
        <v>416</v>
      </c>
      <c r="Y9" s="8">
        <v>3192</v>
      </c>
      <c r="Z9" s="8">
        <v>564</v>
      </c>
      <c r="AA9" s="8">
        <v>542</v>
      </c>
      <c r="AB9" s="8">
        <v>848</v>
      </c>
      <c r="AC9" s="8">
        <v>839</v>
      </c>
      <c r="AD9" s="8">
        <v>1183</v>
      </c>
      <c r="AE9" s="8">
        <v>566</v>
      </c>
      <c r="AF9" s="8">
        <v>1086</v>
      </c>
      <c r="AG9" s="8">
        <v>579</v>
      </c>
      <c r="AH9" s="8">
        <v>610</v>
      </c>
      <c r="AI9" s="8">
        <v>613</v>
      </c>
      <c r="AK9" s="5"/>
    </row>
    <row r="10" spans="1:37" s="72" customFormat="1" ht="30" customHeight="1">
      <c r="A10" s="331"/>
      <c r="B10" s="210"/>
      <c r="C10" s="71" t="s">
        <v>164</v>
      </c>
      <c r="D10" s="73">
        <v>8691</v>
      </c>
      <c r="E10" s="7">
        <v>7362</v>
      </c>
      <c r="F10" s="19">
        <v>1329</v>
      </c>
      <c r="G10" s="8">
        <v>249</v>
      </c>
      <c r="H10" s="8">
        <v>128</v>
      </c>
      <c r="I10" s="7">
        <v>377</v>
      </c>
      <c r="J10" s="8">
        <v>595</v>
      </c>
      <c r="K10" s="8">
        <v>215</v>
      </c>
      <c r="L10" s="7">
        <v>810</v>
      </c>
      <c r="M10" s="8">
        <v>494</v>
      </c>
      <c r="N10" s="8">
        <v>601</v>
      </c>
      <c r="O10" s="8">
        <v>297</v>
      </c>
      <c r="P10" s="8">
        <v>159</v>
      </c>
      <c r="Q10" s="7">
        <v>456</v>
      </c>
      <c r="R10" s="331"/>
      <c r="S10" s="210"/>
      <c r="T10" s="71" t="s">
        <v>164</v>
      </c>
      <c r="U10" s="7">
        <v>380</v>
      </c>
      <c r="V10" s="8">
        <v>307</v>
      </c>
      <c r="W10" s="8">
        <v>311</v>
      </c>
      <c r="X10" s="8">
        <v>300</v>
      </c>
      <c r="Y10" s="8">
        <v>975</v>
      </c>
      <c r="Z10" s="8">
        <v>448</v>
      </c>
      <c r="AA10" s="8">
        <v>318</v>
      </c>
      <c r="AB10" s="8">
        <v>405</v>
      </c>
      <c r="AC10" s="8">
        <v>430</v>
      </c>
      <c r="AD10" s="8">
        <v>416</v>
      </c>
      <c r="AE10" s="8">
        <v>458</v>
      </c>
      <c r="AF10" s="8">
        <v>348</v>
      </c>
      <c r="AG10" s="8">
        <v>310</v>
      </c>
      <c r="AH10" s="8">
        <v>224</v>
      </c>
      <c r="AI10" s="8">
        <v>323</v>
      </c>
      <c r="AK10" s="5"/>
    </row>
    <row r="11" spans="1:37" s="5" customFormat="1" ht="30" customHeight="1">
      <c r="A11" s="331"/>
      <c r="B11" s="209" t="s">
        <v>175</v>
      </c>
      <c r="C11" s="16" t="s">
        <v>166</v>
      </c>
      <c r="D11" s="9">
        <v>2490</v>
      </c>
      <c r="E11" s="7">
        <v>2199</v>
      </c>
      <c r="F11" s="10">
        <v>291</v>
      </c>
      <c r="G11" s="8">
        <v>191</v>
      </c>
      <c r="H11" s="8">
        <v>40</v>
      </c>
      <c r="I11" s="7">
        <v>231</v>
      </c>
      <c r="J11" s="8">
        <v>98</v>
      </c>
      <c r="K11" s="8">
        <v>22</v>
      </c>
      <c r="L11" s="7">
        <v>120</v>
      </c>
      <c r="M11" s="8">
        <v>358</v>
      </c>
      <c r="N11" s="8">
        <v>47</v>
      </c>
      <c r="O11" s="8">
        <v>419</v>
      </c>
      <c r="P11" s="8">
        <v>171</v>
      </c>
      <c r="Q11" s="7">
        <v>590</v>
      </c>
      <c r="R11" s="331"/>
      <c r="S11" s="209" t="s">
        <v>175</v>
      </c>
      <c r="T11" s="15" t="s">
        <v>166</v>
      </c>
      <c r="U11" s="7">
        <v>47</v>
      </c>
      <c r="V11" s="8">
        <v>64</v>
      </c>
      <c r="W11" s="8">
        <v>131</v>
      </c>
      <c r="X11" s="8">
        <v>24</v>
      </c>
      <c r="Y11" s="8">
        <v>213</v>
      </c>
      <c r="Z11" s="8">
        <v>17</v>
      </c>
      <c r="AA11" s="8">
        <v>52</v>
      </c>
      <c r="AB11" s="8">
        <v>47</v>
      </c>
      <c r="AC11" s="8">
        <v>21</v>
      </c>
      <c r="AD11" s="8">
        <v>70</v>
      </c>
      <c r="AE11" s="8">
        <v>35</v>
      </c>
      <c r="AF11" s="8">
        <v>136</v>
      </c>
      <c r="AG11" s="8">
        <v>53</v>
      </c>
      <c r="AH11" s="8">
        <v>148</v>
      </c>
      <c r="AI11" s="176">
        <v>86</v>
      </c>
      <c r="AJ11" s="72"/>
    </row>
    <row r="12" spans="1:37" s="5" customFormat="1" ht="30" customHeight="1">
      <c r="A12" s="331"/>
      <c r="B12" s="206"/>
      <c r="C12" s="15" t="s">
        <v>167</v>
      </c>
      <c r="D12" s="9">
        <v>678</v>
      </c>
      <c r="E12" s="7">
        <v>570</v>
      </c>
      <c r="F12" s="10">
        <v>108</v>
      </c>
      <c r="G12" s="8">
        <v>5</v>
      </c>
      <c r="H12" s="8">
        <v>0</v>
      </c>
      <c r="I12" s="7">
        <v>5</v>
      </c>
      <c r="J12" s="8">
        <v>20</v>
      </c>
      <c r="K12" s="8">
        <v>3</v>
      </c>
      <c r="L12" s="7">
        <v>23</v>
      </c>
      <c r="M12" s="8">
        <v>59</v>
      </c>
      <c r="N12" s="8">
        <v>2</v>
      </c>
      <c r="O12" s="8">
        <v>281</v>
      </c>
      <c r="P12" s="8">
        <v>47</v>
      </c>
      <c r="Q12" s="7">
        <v>328</v>
      </c>
      <c r="R12" s="331"/>
      <c r="S12" s="206"/>
      <c r="T12" s="15" t="s">
        <v>167</v>
      </c>
      <c r="U12" s="7">
        <v>19</v>
      </c>
      <c r="V12" s="8">
        <v>32</v>
      </c>
      <c r="W12" s="8">
        <v>16</v>
      </c>
      <c r="X12" s="8">
        <v>10</v>
      </c>
      <c r="Y12" s="8">
        <v>26</v>
      </c>
      <c r="Z12" s="8">
        <v>4</v>
      </c>
      <c r="AA12" s="8">
        <v>23</v>
      </c>
      <c r="AB12" s="8">
        <v>13</v>
      </c>
      <c r="AC12" s="8">
        <v>14</v>
      </c>
      <c r="AD12" s="8">
        <v>2</v>
      </c>
      <c r="AE12" s="8">
        <v>14</v>
      </c>
      <c r="AF12" s="8">
        <v>24</v>
      </c>
      <c r="AG12" s="8">
        <v>22</v>
      </c>
      <c r="AH12" s="8">
        <v>11</v>
      </c>
      <c r="AI12" s="8">
        <v>31</v>
      </c>
      <c r="AJ12" s="72"/>
    </row>
    <row r="13" spans="1:37" s="5" customFormat="1" ht="30" customHeight="1">
      <c r="A13" s="331"/>
      <c r="B13" s="212" t="s">
        <v>17</v>
      </c>
      <c r="C13" s="190" t="s">
        <v>168</v>
      </c>
      <c r="D13" s="290"/>
      <c r="E13" s="197"/>
      <c r="F13" s="291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8"/>
      <c r="R13" s="331"/>
      <c r="S13" s="212" t="s">
        <v>17</v>
      </c>
      <c r="T13" s="190" t="s">
        <v>168</v>
      </c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8"/>
    </row>
    <row r="14" spans="1:37" s="5" customFormat="1" ht="30" customHeight="1">
      <c r="A14" s="331"/>
      <c r="B14" s="209" t="s">
        <v>176</v>
      </c>
      <c r="C14" s="23" t="s">
        <v>163</v>
      </c>
      <c r="D14" s="24">
        <v>2486</v>
      </c>
      <c r="E14" s="25">
        <v>1816</v>
      </c>
      <c r="F14" s="26">
        <v>670</v>
      </c>
      <c r="G14" s="27">
        <v>292</v>
      </c>
      <c r="H14" s="27">
        <v>57</v>
      </c>
      <c r="I14" s="25">
        <v>349</v>
      </c>
      <c r="J14" s="27">
        <v>158</v>
      </c>
      <c r="K14" s="27">
        <v>50</v>
      </c>
      <c r="L14" s="25">
        <v>208</v>
      </c>
      <c r="M14" s="27">
        <v>397</v>
      </c>
      <c r="N14" s="27">
        <v>76</v>
      </c>
      <c r="O14" s="27">
        <v>172</v>
      </c>
      <c r="P14" s="27">
        <v>125</v>
      </c>
      <c r="Q14" s="25">
        <v>297</v>
      </c>
      <c r="R14" s="331"/>
      <c r="S14" s="209" t="s">
        <v>176</v>
      </c>
      <c r="T14" s="23" t="s">
        <v>163</v>
      </c>
      <c r="U14" s="25">
        <v>28</v>
      </c>
      <c r="V14" s="27">
        <v>48</v>
      </c>
      <c r="W14" s="27">
        <v>120</v>
      </c>
      <c r="X14" s="27">
        <v>16</v>
      </c>
      <c r="Y14" s="27">
        <v>226</v>
      </c>
      <c r="Z14" s="27">
        <v>39</v>
      </c>
      <c r="AA14" s="27">
        <v>45</v>
      </c>
      <c r="AB14" s="27">
        <v>68</v>
      </c>
      <c r="AC14" s="27">
        <v>33</v>
      </c>
      <c r="AD14" s="27">
        <v>97</v>
      </c>
      <c r="AE14" s="27">
        <v>35</v>
      </c>
      <c r="AF14" s="27">
        <v>118</v>
      </c>
      <c r="AG14" s="27">
        <v>57</v>
      </c>
      <c r="AH14" s="27">
        <v>164</v>
      </c>
      <c r="AI14" s="27">
        <v>65</v>
      </c>
      <c r="AJ14" s="72"/>
    </row>
    <row r="15" spans="1:37" s="5" customFormat="1" ht="30" customHeight="1">
      <c r="A15" s="331"/>
      <c r="B15" s="209"/>
      <c r="C15" s="16" t="s">
        <v>164</v>
      </c>
      <c r="D15" s="9">
        <v>424</v>
      </c>
      <c r="E15" s="7">
        <v>291</v>
      </c>
      <c r="F15" s="10">
        <v>133</v>
      </c>
      <c r="G15" s="8">
        <v>16</v>
      </c>
      <c r="H15" s="8">
        <v>6</v>
      </c>
      <c r="I15" s="7">
        <v>22</v>
      </c>
      <c r="J15" s="8">
        <v>68</v>
      </c>
      <c r="K15" s="8">
        <v>23</v>
      </c>
      <c r="L15" s="7">
        <v>91</v>
      </c>
      <c r="M15" s="8">
        <v>34</v>
      </c>
      <c r="N15" s="8">
        <v>44</v>
      </c>
      <c r="O15" s="8">
        <v>2</v>
      </c>
      <c r="P15" s="8">
        <v>0</v>
      </c>
      <c r="Q15" s="7">
        <v>2</v>
      </c>
      <c r="R15" s="331"/>
      <c r="S15" s="209"/>
      <c r="T15" s="15" t="s">
        <v>164</v>
      </c>
      <c r="U15" s="7">
        <v>6</v>
      </c>
      <c r="V15" s="8">
        <v>8</v>
      </c>
      <c r="W15" s="8">
        <v>3</v>
      </c>
      <c r="X15" s="8">
        <v>7</v>
      </c>
      <c r="Y15" s="8">
        <v>46</v>
      </c>
      <c r="Z15" s="8">
        <v>24</v>
      </c>
      <c r="AA15" s="8">
        <v>21</v>
      </c>
      <c r="AB15" s="8">
        <v>17</v>
      </c>
      <c r="AC15" s="8">
        <v>7</v>
      </c>
      <c r="AD15" s="8">
        <v>21</v>
      </c>
      <c r="AE15" s="8">
        <v>26</v>
      </c>
      <c r="AF15" s="8">
        <v>4</v>
      </c>
      <c r="AG15" s="8">
        <v>16</v>
      </c>
      <c r="AH15" s="8">
        <v>11</v>
      </c>
      <c r="AI15" s="8">
        <v>14</v>
      </c>
      <c r="AJ15" s="72"/>
    </row>
    <row r="16" spans="1:37" s="5" customFormat="1" ht="30" customHeight="1">
      <c r="A16" s="331"/>
      <c r="B16" s="209" t="s">
        <v>177</v>
      </c>
      <c r="C16" s="16" t="s">
        <v>165</v>
      </c>
      <c r="D16" s="9">
        <v>20755</v>
      </c>
      <c r="E16" s="7">
        <v>18269</v>
      </c>
      <c r="F16" s="10">
        <v>2486</v>
      </c>
      <c r="G16" s="8">
        <v>3893</v>
      </c>
      <c r="H16" s="8">
        <v>845</v>
      </c>
      <c r="I16" s="7">
        <v>4738</v>
      </c>
      <c r="J16" s="8">
        <v>980</v>
      </c>
      <c r="K16" s="8">
        <v>242</v>
      </c>
      <c r="L16" s="7">
        <v>1222</v>
      </c>
      <c r="M16" s="8">
        <v>2075</v>
      </c>
      <c r="N16" s="8">
        <v>643</v>
      </c>
      <c r="O16" s="8">
        <v>2036</v>
      </c>
      <c r="P16" s="8">
        <v>638</v>
      </c>
      <c r="Q16" s="7">
        <v>2674</v>
      </c>
      <c r="R16" s="331"/>
      <c r="S16" s="209" t="s">
        <v>177</v>
      </c>
      <c r="T16" s="15" t="s">
        <v>165</v>
      </c>
      <c r="U16" s="7">
        <v>382</v>
      </c>
      <c r="V16" s="8">
        <v>331</v>
      </c>
      <c r="W16" s="8">
        <v>381</v>
      </c>
      <c r="X16" s="8">
        <v>183</v>
      </c>
      <c r="Y16" s="8">
        <v>2654</v>
      </c>
      <c r="Z16" s="8">
        <v>409</v>
      </c>
      <c r="AA16" s="8">
        <v>358</v>
      </c>
      <c r="AB16" s="8">
        <v>599</v>
      </c>
      <c r="AC16" s="8">
        <v>577</v>
      </c>
      <c r="AD16" s="8">
        <v>890</v>
      </c>
      <c r="AE16" s="8">
        <v>389</v>
      </c>
      <c r="AF16" s="8">
        <v>870</v>
      </c>
      <c r="AG16" s="8">
        <v>461</v>
      </c>
      <c r="AH16" s="8">
        <v>502</v>
      </c>
      <c r="AI16" s="8">
        <v>417</v>
      </c>
      <c r="AJ16" s="72"/>
    </row>
    <row r="17" spans="1:37" s="5" customFormat="1" ht="30" customHeight="1">
      <c r="A17" s="331"/>
      <c r="B17" s="209"/>
      <c r="C17" s="15" t="s">
        <v>164</v>
      </c>
      <c r="D17" s="9">
        <v>3778</v>
      </c>
      <c r="E17" s="7">
        <v>3354</v>
      </c>
      <c r="F17" s="10">
        <v>424</v>
      </c>
      <c r="G17" s="8">
        <v>75</v>
      </c>
      <c r="H17" s="8">
        <v>37</v>
      </c>
      <c r="I17" s="7">
        <v>112</v>
      </c>
      <c r="J17" s="8">
        <v>450</v>
      </c>
      <c r="K17" s="8">
        <v>162</v>
      </c>
      <c r="L17" s="7">
        <v>612</v>
      </c>
      <c r="M17" s="8">
        <v>130</v>
      </c>
      <c r="N17" s="8">
        <v>315</v>
      </c>
      <c r="O17" s="8">
        <v>65</v>
      </c>
      <c r="P17" s="8">
        <v>29</v>
      </c>
      <c r="Q17" s="7">
        <v>94</v>
      </c>
      <c r="R17" s="331"/>
      <c r="S17" s="209"/>
      <c r="T17" s="15" t="s">
        <v>164</v>
      </c>
      <c r="U17" s="7">
        <v>76</v>
      </c>
      <c r="V17" s="8">
        <v>72</v>
      </c>
      <c r="W17" s="8">
        <v>141</v>
      </c>
      <c r="X17" s="8">
        <v>67</v>
      </c>
      <c r="Y17" s="8">
        <v>437</v>
      </c>
      <c r="Z17" s="8">
        <v>293</v>
      </c>
      <c r="AA17" s="8">
        <v>134</v>
      </c>
      <c r="AB17" s="8">
        <v>156</v>
      </c>
      <c r="AC17" s="8">
        <v>168</v>
      </c>
      <c r="AD17" s="8">
        <v>123</v>
      </c>
      <c r="AE17" s="8">
        <v>281</v>
      </c>
      <c r="AF17" s="8">
        <v>132</v>
      </c>
      <c r="AG17" s="8">
        <v>192</v>
      </c>
      <c r="AH17" s="8">
        <v>116</v>
      </c>
      <c r="AI17" s="8">
        <v>127</v>
      </c>
      <c r="AJ17" s="72"/>
    </row>
    <row r="18" spans="1:37" s="5" customFormat="1" ht="30" customHeight="1">
      <c r="A18" s="331"/>
      <c r="B18" s="209" t="s">
        <v>178</v>
      </c>
      <c r="C18" s="15" t="s">
        <v>166</v>
      </c>
      <c r="D18" s="9">
        <v>2285</v>
      </c>
      <c r="E18" s="7">
        <v>1686</v>
      </c>
      <c r="F18" s="10">
        <v>599</v>
      </c>
      <c r="G18" s="8">
        <v>172</v>
      </c>
      <c r="H18" s="8">
        <v>35</v>
      </c>
      <c r="I18" s="7">
        <v>207</v>
      </c>
      <c r="J18" s="8">
        <v>95</v>
      </c>
      <c r="K18" s="8">
        <v>21</v>
      </c>
      <c r="L18" s="7">
        <v>116</v>
      </c>
      <c r="M18" s="8">
        <v>293</v>
      </c>
      <c r="N18" s="8">
        <v>34</v>
      </c>
      <c r="O18" s="8">
        <v>414</v>
      </c>
      <c r="P18" s="8">
        <v>169</v>
      </c>
      <c r="Q18" s="7">
        <v>583</v>
      </c>
      <c r="R18" s="331"/>
      <c r="S18" s="209" t="s">
        <v>178</v>
      </c>
      <c r="T18" s="15" t="s">
        <v>166</v>
      </c>
      <c r="U18" s="7">
        <v>34</v>
      </c>
      <c r="V18" s="8">
        <v>64</v>
      </c>
      <c r="W18" s="8">
        <v>131</v>
      </c>
      <c r="X18" s="8">
        <v>19</v>
      </c>
      <c r="Y18" s="8">
        <v>197</v>
      </c>
      <c r="Z18" s="8">
        <v>16</v>
      </c>
      <c r="AA18" s="8">
        <v>34</v>
      </c>
      <c r="AB18" s="8">
        <v>40</v>
      </c>
      <c r="AC18" s="8">
        <v>11</v>
      </c>
      <c r="AD18" s="8">
        <v>68</v>
      </c>
      <c r="AE18" s="8">
        <v>29</v>
      </c>
      <c r="AF18" s="8">
        <v>128</v>
      </c>
      <c r="AG18" s="8">
        <v>50</v>
      </c>
      <c r="AH18" s="8">
        <v>145</v>
      </c>
      <c r="AI18" s="8">
        <v>86</v>
      </c>
      <c r="AJ18" s="72"/>
    </row>
    <row r="19" spans="1:37" s="5" customFormat="1" ht="30" customHeight="1">
      <c r="A19" s="331"/>
      <c r="B19" s="206"/>
      <c r="C19" s="16" t="s">
        <v>167</v>
      </c>
      <c r="D19" s="9">
        <v>607</v>
      </c>
      <c r="E19" s="7">
        <v>498</v>
      </c>
      <c r="F19" s="10">
        <v>109</v>
      </c>
      <c r="G19" s="8">
        <v>5</v>
      </c>
      <c r="H19" s="8">
        <v>0</v>
      </c>
      <c r="I19" s="7">
        <v>5</v>
      </c>
      <c r="J19" s="8">
        <v>20</v>
      </c>
      <c r="K19" s="8">
        <v>3</v>
      </c>
      <c r="L19" s="7">
        <v>23</v>
      </c>
      <c r="M19" s="8">
        <v>5</v>
      </c>
      <c r="N19" s="8">
        <v>2</v>
      </c>
      <c r="O19" s="8">
        <v>280</v>
      </c>
      <c r="P19" s="8">
        <v>47</v>
      </c>
      <c r="Q19" s="7">
        <v>327</v>
      </c>
      <c r="R19" s="331"/>
      <c r="S19" s="206"/>
      <c r="T19" s="15" t="s">
        <v>167</v>
      </c>
      <c r="U19" s="7">
        <v>15</v>
      </c>
      <c r="V19" s="8">
        <v>32</v>
      </c>
      <c r="W19" s="8">
        <v>16</v>
      </c>
      <c r="X19" s="8">
        <v>9</v>
      </c>
      <c r="Y19" s="8">
        <v>26</v>
      </c>
      <c r="Z19" s="8">
        <v>4</v>
      </c>
      <c r="AA19" s="8">
        <v>22</v>
      </c>
      <c r="AB19" s="8">
        <v>13</v>
      </c>
      <c r="AC19" s="8">
        <v>4</v>
      </c>
      <c r="AD19" s="8">
        <v>2</v>
      </c>
      <c r="AE19" s="8">
        <v>14</v>
      </c>
      <c r="AF19" s="8">
        <v>24</v>
      </c>
      <c r="AG19" s="8">
        <v>22</v>
      </c>
      <c r="AH19" s="8">
        <v>11</v>
      </c>
      <c r="AI19" s="8">
        <v>31</v>
      </c>
      <c r="AJ19" s="72"/>
    </row>
    <row r="20" spans="1:37" s="5" customFormat="1" ht="30" customHeight="1">
      <c r="A20" s="331"/>
      <c r="B20" s="212" t="s">
        <v>19</v>
      </c>
      <c r="C20" s="23" t="s">
        <v>169</v>
      </c>
      <c r="D20" s="24">
        <v>454</v>
      </c>
      <c r="E20" s="25">
        <v>160</v>
      </c>
      <c r="F20" s="26">
        <v>294</v>
      </c>
      <c r="G20" s="27">
        <v>35</v>
      </c>
      <c r="H20" s="27">
        <v>11</v>
      </c>
      <c r="I20" s="25">
        <v>46</v>
      </c>
      <c r="J20" s="27">
        <v>10</v>
      </c>
      <c r="K20" s="27">
        <v>12</v>
      </c>
      <c r="L20" s="25">
        <v>22</v>
      </c>
      <c r="M20" s="27">
        <v>13</v>
      </c>
      <c r="N20" s="27">
        <v>33</v>
      </c>
      <c r="O20" s="27">
        <v>11</v>
      </c>
      <c r="P20" s="27">
        <v>3</v>
      </c>
      <c r="Q20" s="25">
        <v>14</v>
      </c>
      <c r="R20" s="331"/>
      <c r="S20" s="212" t="s">
        <v>19</v>
      </c>
      <c r="T20" s="23" t="s">
        <v>169</v>
      </c>
      <c r="U20" s="25">
        <v>42</v>
      </c>
      <c r="V20" s="27">
        <v>1</v>
      </c>
      <c r="W20" s="27">
        <v>0</v>
      </c>
      <c r="X20" s="27">
        <v>20</v>
      </c>
      <c r="Y20" s="27">
        <v>88</v>
      </c>
      <c r="Z20" s="27">
        <v>1</v>
      </c>
      <c r="AA20" s="27">
        <v>28</v>
      </c>
      <c r="AB20" s="27">
        <v>36</v>
      </c>
      <c r="AC20" s="27">
        <v>12</v>
      </c>
      <c r="AD20" s="27">
        <v>36</v>
      </c>
      <c r="AE20" s="27">
        <v>12</v>
      </c>
      <c r="AF20" s="27">
        <v>28</v>
      </c>
      <c r="AG20" s="27">
        <v>17</v>
      </c>
      <c r="AH20" s="27">
        <v>4</v>
      </c>
      <c r="AI20" s="27">
        <v>1</v>
      </c>
      <c r="AJ20" s="72"/>
    </row>
    <row r="21" spans="1:37" s="5" customFormat="1" ht="30" customHeight="1">
      <c r="A21" s="331"/>
      <c r="B21" s="209"/>
      <c r="C21" s="16" t="s">
        <v>165</v>
      </c>
      <c r="D21" s="9">
        <v>4913</v>
      </c>
      <c r="E21" s="7">
        <v>4459</v>
      </c>
      <c r="F21" s="10">
        <v>454</v>
      </c>
      <c r="G21" s="8">
        <v>174</v>
      </c>
      <c r="H21" s="8">
        <v>91</v>
      </c>
      <c r="I21" s="7">
        <v>265</v>
      </c>
      <c r="J21" s="8">
        <v>145</v>
      </c>
      <c r="K21" s="8">
        <v>53</v>
      </c>
      <c r="L21" s="7">
        <v>198</v>
      </c>
      <c r="M21" s="8">
        <v>364</v>
      </c>
      <c r="N21" s="8">
        <v>286</v>
      </c>
      <c r="O21" s="8">
        <v>232</v>
      </c>
      <c r="P21" s="8">
        <v>130</v>
      </c>
      <c r="Q21" s="7">
        <v>362</v>
      </c>
      <c r="R21" s="331"/>
      <c r="S21" s="209"/>
      <c r="T21" s="15" t="s">
        <v>165</v>
      </c>
      <c r="U21" s="7">
        <v>304</v>
      </c>
      <c r="V21" s="8">
        <v>235</v>
      </c>
      <c r="W21" s="8">
        <v>170</v>
      </c>
      <c r="X21" s="8">
        <v>233</v>
      </c>
      <c r="Y21" s="8">
        <v>538</v>
      </c>
      <c r="Z21" s="8">
        <v>155</v>
      </c>
      <c r="AA21" s="8">
        <v>184</v>
      </c>
      <c r="AB21" s="8">
        <v>249</v>
      </c>
      <c r="AC21" s="8">
        <v>262</v>
      </c>
      <c r="AD21" s="8">
        <v>293</v>
      </c>
      <c r="AE21" s="8">
        <v>177</v>
      </c>
      <c r="AF21" s="8">
        <v>216</v>
      </c>
      <c r="AG21" s="8">
        <v>118</v>
      </c>
      <c r="AH21" s="8">
        <v>108</v>
      </c>
      <c r="AI21" s="8">
        <v>196</v>
      </c>
      <c r="AJ21" s="72"/>
    </row>
    <row r="22" spans="1:37" s="5" customFormat="1" ht="30" customHeight="1">
      <c r="A22" s="331"/>
      <c r="B22" s="209"/>
      <c r="C22" s="15" t="s">
        <v>166</v>
      </c>
      <c r="D22" s="9">
        <v>205</v>
      </c>
      <c r="E22" s="7">
        <v>140</v>
      </c>
      <c r="F22" s="10">
        <v>65</v>
      </c>
      <c r="G22" s="8">
        <v>19</v>
      </c>
      <c r="H22" s="8">
        <v>5</v>
      </c>
      <c r="I22" s="7">
        <v>24</v>
      </c>
      <c r="J22" s="8">
        <v>3</v>
      </c>
      <c r="K22" s="8">
        <v>1</v>
      </c>
      <c r="L22" s="7">
        <v>4</v>
      </c>
      <c r="M22" s="8">
        <v>65</v>
      </c>
      <c r="N22" s="8">
        <v>13</v>
      </c>
      <c r="O22" s="8">
        <v>5</v>
      </c>
      <c r="P22" s="8">
        <v>2</v>
      </c>
      <c r="Q22" s="7">
        <v>7</v>
      </c>
      <c r="R22" s="331"/>
      <c r="S22" s="209"/>
      <c r="T22" s="15" t="s">
        <v>166</v>
      </c>
      <c r="U22" s="7">
        <v>13</v>
      </c>
      <c r="V22" s="8">
        <v>0</v>
      </c>
      <c r="W22" s="8">
        <v>0</v>
      </c>
      <c r="X22" s="8">
        <v>5</v>
      </c>
      <c r="Y22" s="8">
        <v>16</v>
      </c>
      <c r="Z22" s="8">
        <v>1</v>
      </c>
      <c r="AA22" s="8">
        <v>18</v>
      </c>
      <c r="AB22" s="8">
        <v>7</v>
      </c>
      <c r="AC22" s="8">
        <v>10</v>
      </c>
      <c r="AD22" s="8">
        <v>2</v>
      </c>
      <c r="AE22" s="8">
        <v>6</v>
      </c>
      <c r="AF22" s="8">
        <v>8</v>
      </c>
      <c r="AG22" s="8">
        <v>3</v>
      </c>
      <c r="AH22" s="8">
        <v>3</v>
      </c>
      <c r="AI22" s="8">
        <v>0</v>
      </c>
      <c r="AJ22" s="72"/>
    </row>
    <row r="23" spans="1:37" s="5" customFormat="1" ht="30" customHeight="1">
      <c r="A23" s="331"/>
      <c r="B23" s="209" t="s">
        <v>99</v>
      </c>
      <c r="C23" s="32" t="s">
        <v>170</v>
      </c>
      <c r="D23" s="24">
        <v>405</v>
      </c>
      <c r="E23" s="25">
        <v>128</v>
      </c>
      <c r="F23" s="26">
        <v>277</v>
      </c>
      <c r="G23" s="27">
        <v>35</v>
      </c>
      <c r="H23" s="27">
        <v>10</v>
      </c>
      <c r="I23" s="25">
        <v>45</v>
      </c>
      <c r="J23" s="27">
        <v>10</v>
      </c>
      <c r="K23" s="27">
        <v>2</v>
      </c>
      <c r="L23" s="25">
        <v>12</v>
      </c>
      <c r="M23" s="27">
        <v>0</v>
      </c>
      <c r="N23" s="27">
        <v>33</v>
      </c>
      <c r="O23" s="27">
        <v>11</v>
      </c>
      <c r="P23" s="27">
        <v>3</v>
      </c>
      <c r="Q23" s="25">
        <v>14</v>
      </c>
      <c r="R23" s="331"/>
      <c r="S23" s="209" t="s">
        <v>99</v>
      </c>
      <c r="T23" s="23" t="s">
        <v>170</v>
      </c>
      <c r="U23" s="25">
        <v>39</v>
      </c>
      <c r="V23" s="27">
        <v>0</v>
      </c>
      <c r="W23" s="27">
        <v>0</v>
      </c>
      <c r="X23" s="27">
        <v>20</v>
      </c>
      <c r="Y23" s="27">
        <v>88</v>
      </c>
      <c r="Z23" s="27">
        <v>1</v>
      </c>
      <c r="AA23" s="27">
        <v>28</v>
      </c>
      <c r="AB23" s="27">
        <v>35</v>
      </c>
      <c r="AC23" s="27">
        <v>12</v>
      </c>
      <c r="AD23" s="27">
        <v>33</v>
      </c>
      <c r="AE23" s="27">
        <v>11</v>
      </c>
      <c r="AF23" s="27">
        <v>28</v>
      </c>
      <c r="AG23" s="27">
        <v>1</v>
      </c>
      <c r="AH23" s="27">
        <v>4</v>
      </c>
      <c r="AI23" s="27">
        <v>1</v>
      </c>
      <c r="AJ23" s="72"/>
    </row>
    <row r="24" spans="1:37" s="5" customFormat="1" ht="30" customHeight="1">
      <c r="A24" s="331"/>
      <c r="B24" s="209"/>
      <c r="C24" s="15" t="s">
        <v>165</v>
      </c>
      <c r="D24" s="9">
        <v>3911</v>
      </c>
      <c r="E24" s="7">
        <v>3506</v>
      </c>
      <c r="F24" s="10">
        <v>405</v>
      </c>
      <c r="G24" s="8">
        <v>174</v>
      </c>
      <c r="H24" s="8">
        <v>45</v>
      </c>
      <c r="I24" s="7">
        <v>219</v>
      </c>
      <c r="J24" s="8">
        <v>145</v>
      </c>
      <c r="K24" s="8">
        <v>25</v>
      </c>
      <c r="L24" s="7">
        <v>170</v>
      </c>
      <c r="M24" s="8">
        <v>129</v>
      </c>
      <c r="N24" s="8">
        <v>252</v>
      </c>
      <c r="O24" s="8">
        <v>232</v>
      </c>
      <c r="P24" s="8">
        <v>110</v>
      </c>
      <c r="Q24" s="87">
        <v>342</v>
      </c>
      <c r="R24" s="331"/>
      <c r="S24" s="209"/>
      <c r="T24" s="15" t="s">
        <v>165</v>
      </c>
      <c r="U24" s="7">
        <v>265</v>
      </c>
      <c r="V24" s="8">
        <v>188</v>
      </c>
      <c r="W24" s="8">
        <v>164</v>
      </c>
      <c r="X24" s="8">
        <v>175</v>
      </c>
      <c r="Y24" s="8">
        <v>475</v>
      </c>
      <c r="Z24" s="8">
        <v>155</v>
      </c>
      <c r="AA24" s="8">
        <v>143</v>
      </c>
      <c r="AB24" s="8">
        <v>184</v>
      </c>
      <c r="AC24" s="8">
        <v>242</v>
      </c>
      <c r="AD24" s="8">
        <v>193</v>
      </c>
      <c r="AE24" s="8">
        <v>109</v>
      </c>
      <c r="AF24" s="8">
        <v>190</v>
      </c>
      <c r="AG24" s="8">
        <v>79</v>
      </c>
      <c r="AH24" s="8">
        <v>75</v>
      </c>
      <c r="AI24" s="8">
        <v>162</v>
      </c>
      <c r="AJ24" s="72"/>
    </row>
    <row r="25" spans="1:37" s="5" customFormat="1" ht="30" customHeight="1">
      <c r="A25" s="331"/>
      <c r="B25" s="209"/>
      <c r="C25" s="16" t="s">
        <v>166</v>
      </c>
      <c r="D25" s="9">
        <v>124</v>
      </c>
      <c r="E25" s="7">
        <v>59</v>
      </c>
      <c r="F25" s="10">
        <v>65</v>
      </c>
      <c r="G25" s="8">
        <v>19</v>
      </c>
      <c r="H25" s="8">
        <v>5</v>
      </c>
      <c r="I25" s="7">
        <v>24</v>
      </c>
      <c r="J25" s="8">
        <v>3</v>
      </c>
      <c r="K25" s="8">
        <v>1</v>
      </c>
      <c r="L25" s="7">
        <v>4</v>
      </c>
      <c r="M25" s="8">
        <v>0</v>
      </c>
      <c r="N25" s="8">
        <v>13</v>
      </c>
      <c r="O25" s="8">
        <v>5</v>
      </c>
      <c r="P25" s="8">
        <v>2</v>
      </c>
      <c r="Q25" s="7">
        <v>7</v>
      </c>
      <c r="R25" s="331"/>
      <c r="S25" s="209"/>
      <c r="T25" s="15" t="s">
        <v>166</v>
      </c>
      <c r="U25" s="7">
        <v>11</v>
      </c>
      <c r="V25" s="8">
        <v>0</v>
      </c>
      <c r="W25" s="8">
        <v>0</v>
      </c>
      <c r="X25" s="8">
        <v>5</v>
      </c>
      <c r="Y25" s="8">
        <v>16</v>
      </c>
      <c r="Z25" s="8">
        <v>1</v>
      </c>
      <c r="AA25" s="8">
        <v>18</v>
      </c>
      <c r="AB25" s="8">
        <v>7</v>
      </c>
      <c r="AC25" s="8">
        <v>0</v>
      </c>
      <c r="AD25" s="8">
        <v>1</v>
      </c>
      <c r="AE25" s="8">
        <v>6</v>
      </c>
      <c r="AF25" s="8">
        <v>8</v>
      </c>
      <c r="AG25" s="8">
        <v>0</v>
      </c>
      <c r="AH25" s="8">
        <v>3</v>
      </c>
      <c r="AI25" s="8">
        <v>0</v>
      </c>
      <c r="AJ25" s="72"/>
    </row>
    <row r="26" spans="1:37" s="5" customFormat="1" ht="30" customHeight="1">
      <c r="A26" s="331"/>
      <c r="B26" s="209" t="s">
        <v>100</v>
      </c>
      <c r="C26" s="32" t="s">
        <v>171</v>
      </c>
      <c r="D26" s="24">
        <v>49</v>
      </c>
      <c r="E26" s="25">
        <v>32</v>
      </c>
      <c r="F26" s="26">
        <v>17</v>
      </c>
      <c r="G26" s="27">
        <v>0</v>
      </c>
      <c r="H26" s="27">
        <v>1</v>
      </c>
      <c r="I26" s="25">
        <v>1</v>
      </c>
      <c r="J26" s="27">
        <v>0</v>
      </c>
      <c r="K26" s="27">
        <v>10</v>
      </c>
      <c r="L26" s="25">
        <v>10</v>
      </c>
      <c r="M26" s="27">
        <v>13</v>
      </c>
      <c r="N26" s="27">
        <v>0</v>
      </c>
      <c r="O26" s="27">
        <v>0</v>
      </c>
      <c r="P26" s="27">
        <v>0</v>
      </c>
      <c r="Q26" s="25">
        <v>0</v>
      </c>
      <c r="R26" s="331"/>
      <c r="S26" s="209" t="s">
        <v>100</v>
      </c>
      <c r="T26" s="23" t="s">
        <v>171</v>
      </c>
      <c r="U26" s="25">
        <v>3</v>
      </c>
      <c r="V26" s="27">
        <v>1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1</v>
      </c>
      <c r="AC26" s="27">
        <v>0</v>
      </c>
      <c r="AD26" s="27">
        <v>3</v>
      </c>
      <c r="AE26" s="27">
        <v>1</v>
      </c>
      <c r="AF26" s="27">
        <v>0</v>
      </c>
      <c r="AG26" s="27">
        <v>16</v>
      </c>
      <c r="AH26" s="27">
        <v>0</v>
      </c>
      <c r="AI26" s="27">
        <v>0</v>
      </c>
      <c r="AJ26" s="72"/>
    </row>
    <row r="27" spans="1:37" s="5" customFormat="1" ht="30" customHeight="1">
      <c r="A27" s="331"/>
      <c r="B27" s="209"/>
      <c r="C27" s="289" t="s">
        <v>165</v>
      </c>
      <c r="D27" s="9">
        <v>1002</v>
      </c>
      <c r="E27" s="7">
        <v>953</v>
      </c>
      <c r="F27" s="10">
        <v>49</v>
      </c>
      <c r="G27" s="8">
        <v>0</v>
      </c>
      <c r="H27" s="8">
        <v>46</v>
      </c>
      <c r="I27" s="7">
        <v>46</v>
      </c>
      <c r="J27" s="8">
        <v>0</v>
      </c>
      <c r="K27" s="8">
        <v>28</v>
      </c>
      <c r="L27" s="7">
        <v>28</v>
      </c>
      <c r="M27" s="8">
        <v>235</v>
      </c>
      <c r="N27" s="8">
        <v>34</v>
      </c>
      <c r="O27" s="8">
        <v>0</v>
      </c>
      <c r="P27" s="8">
        <v>20</v>
      </c>
      <c r="Q27" s="7">
        <v>20</v>
      </c>
      <c r="R27" s="331"/>
      <c r="S27" s="209"/>
      <c r="T27" s="15" t="s">
        <v>165</v>
      </c>
      <c r="U27" s="7">
        <v>39</v>
      </c>
      <c r="V27" s="8">
        <v>47</v>
      </c>
      <c r="W27" s="8">
        <v>6</v>
      </c>
      <c r="X27" s="8">
        <v>58</v>
      </c>
      <c r="Y27" s="8">
        <v>63</v>
      </c>
      <c r="Z27" s="8">
        <v>0</v>
      </c>
      <c r="AA27" s="8">
        <v>41</v>
      </c>
      <c r="AB27" s="8">
        <v>65</v>
      </c>
      <c r="AC27" s="8">
        <v>20</v>
      </c>
      <c r="AD27" s="8">
        <v>100</v>
      </c>
      <c r="AE27" s="8">
        <v>68</v>
      </c>
      <c r="AF27" s="8">
        <v>26</v>
      </c>
      <c r="AG27" s="8">
        <v>39</v>
      </c>
      <c r="AH27" s="8">
        <v>33</v>
      </c>
      <c r="AI27" s="8">
        <v>34</v>
      </c>
      <c r="AJ27" s="72"/>
    </row>
    <row r="28" spans="1:37" s="5" customFormat="1" ht="30" customHeight="1">
      <c r="A28" s="331"/>
      <c r="B28" s="206"/>
      <c r="C28" s="289" t="s">
        <v>166</v>
      </c>
      <c r="D28" s="9">
        <v>81</v>
      </c>
      <c r="E28" s="7">
        <v>81</v>
      </c>
      <c r="F28" s="10">
        <v>0</v>
      </c>
      <c r="G28" s="8">
        <v>0</v>
      </c>
      <c r="H28" s="8">
        <v>0</v>
      </c>
      <c r="I28" s="7">
        <v>0</v>
      </c>
      <c r="J28" s="8">
        <v>0</v>
      </c>
      <c r="K28" s="8">
        <v>0</v>
      </c>
      <c r="L28" s="7">
        <v>0</v>
      </c>
      <c r="M28" s="8">
        <v>65</v>
      </c>
      <c r="N28" s="8">
        <v>0</v>
      </c>
      <c r="O28" s="8">
        <v>0</v>
      </c>
      <c r="P28" s="8">
        <v>0</v>
      </c>
      <c r="Q28" s="7">
        <v>0</v>
      </c>
      <c r="R28" s="331"/>
      <c r="S28" s="206"/>
      <c r="T28" s="15" t="s">
        <v>166</v>
      </c>
      <c r="U28" s="7">
        <v>2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10</v>
      </c>
      <c r="AD28" s="8">
        <v>1</v>
      </c>
      <c r="AE28" s="8">
        <v>0</v>
      </c>
      <c r="AF28" s="8">
        <v>0</v>
      </c>
      <c r="AG28" s="8">
        <v>3</v>
      </c>
      <c r="AH28" s="8">
        <v>0</v>
      </c>
      <c r="AI28" s="8">
        <v>0</v>
      </c>
      <c r="AJ28" s="72"/>
    </row>
    <row r="29" spans="1:37" s="5" customFormat="1" ht="54.75" customHeight="1">
      <c r="A29" s="331"/>
      <c r="B29" s="224" t="s">
        <v>22</v>
      </c>
      <c r="C29" s="23" t="s">
        <v>172</v>
      </c>
      <c r="D29" s="24">
        <v>91</v>
      </c>
      <c r="E29" s="25">
        <v>0</v>
      </c>
      <c r="F29" s="26">
        <v>91</v>
      </c>
      <c r="G29" s="27">
        <v>0</v>
      </c>
      <c r="H29" s="27">
        <v>0</v>
      </c>
      <c r="I29" s="25">
        <v>0</v>
      </c>
      <c r="J29" s="27">
        <v>0</v>
      </c>
      <c r="K29" s="27">
        <v>0</v>
      </c>
      <c r="L29" s="25">
        <v>0</v>
      </c>
      <c r="M29" s="27">
        <v>0</v>
      </c>
      <c r="N29" s="27">
        <v>0</v>
      </c>
      <c r="O29" s="27">
        <v>0</v>
      </c>
      <c r="P29" s="27">
        <v>0</v>
      </c>
      <c r="Q29" s="25">
        <v>0</v>
      </c>
      <c r="R29" s="331"/>
      <c r="S29" s="224" t="s">
        <v>22</v>
      </c>
      <c r="T29" s="23" t="s">
        <v>172</v>
      </c>
      <c r="U29" s="25">
        <v>0</v>
      </c>
      <c r="V29" s="27">
        <v>0</v>
      </c>
      <c r="W29" s="27">
        <v>90</v>
      </c>
      <c r="X29" s="27">
        <v>0</v>
      </c>
      <c r="Y29" s="27">
        <v>0</v>
      </c>
      <c r="Z29" s="27">
        <v>0</v>
      </c>
      <c r="AA29" s="27">
        <v>1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72"/>
    </row>
    <row r="30" spans="1:37" s="5" customFormat="1" ht="30.75" customHeight="1">
      <c r="A30" s="331"/>
      <c r="B30" s="209"/>
      <c r="C30" s="16" t="s">
        <v>165</v>
      </c>
      <c r="D30" s="9">
        <v>98</v>
      </c>
      <c r="E30" s="7">
        <v>7</v>
      </c>
      <c r="F30" s="10">
        <v>91</v>
      </c>
      <c r="G30" s="8">
        <v>0</v>
      </c>
      <c r="H30" s="8">
        <v>0</v>
      </c>
      <c r="I30" s="7">
        <v>0</v>
      </c>
      <c r="J30" s="8">
        <v>0</v>
      </c>
      <c r="K30" s="8">
        <v>0</v>
      </c>
      <c r="L30" s="7">
        <v>0</v>
      </c>
      <c r="M30" s="8">
        <v>0</v>
      </c>
      <c r="N30" s="8">
        <v>0</v>
      </c>
      <c r="O30" s="8">
        <v>1</v>
      </c>
      <c r="P30" s="8">
        <v>0</v>
      </c>
      <c r="Q30" s="7">
        <v>1</v>
      </c>
      <c r="R30" s="331"/>
      <c r="S30" s="209"/>
      <c r="T30" s="15" t="s">
        <v>165</v>
      </c>
      <c r="U30" s="7">
        <v>0</v>
      </c>
      <c r="V30" s="8">
        <v>0</v>
      </c>
      <c r="W30" s="8">
        <v>91</v>
      </c>
      <c r="X30" s="8">
        <v>0</v>
      </c>
      <c r="Y30" s="8">
        <v>0</v>
      </c>
      <c r="Z30" s="8">
        <v>0</v>
      </c>
      <c r="AA30" s="8">
        <v>2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2</v>
      </c>
      <c r="AH30" s="8">
        <v>0</v>
      </c>
      <c r="AI30" s="8">
        <v>2</v>
      </c>
      <c r="AJ30" s="72"/>
    </row>
    <row r="31" spans="1:37" s="34" customFormat="1" ht="30" customHeight="1" thickBot="1">
      <c r="A31" s="331"/>
      <c r="B31" s="206"/>
      <c r="C31" s="16" t="s">
        <v>166</v>
      </c>
      <c r="D31" s="292">
        <v>90</v>
      </c>
      <c r="E31" s="293">
        <v>0</v>
      </c>
      <c r="F31" s="294">
        <v>90</v>
      </c>
      <c r="G31" s="8">
        <v>0</v>
      </c>
      <c r="H31" s="8">
        <v>0</v>
      </c>
      <c r="I31" s="46">
        <v>0</v>
      </c>
      <c r="J31" s="8">
        <v>0</v>
      </c>
      <c r="K31" s="8">
        <v>0</v>
      </c>
      <c r="L31" s="46">
        <v>0</v>
      </c>
      <c r="M31" s="8">
        <v>0</v>
      </c>
      <c r="N31" s="8">
        <v>0</v>
      </c>
      <c r="O31" s="8">
        <v>0</v>
      </c>
      <c r="P31" s="8">
        <v>0</v>
      </c>
      <c r="Q31" s="46">
        <v>0</v>
      </c>
      <c r="R31" s="331"/>
      <c r="S31" s="206"/>
      <c r="T31" s="15" t="s">
        <v>166</v>
      </c>
      <c r="U31" s="7">
        <v>0</v>
      </c>
      <c r="V31" s="8">
        <v>0</v>
      </c>
      <c r="W31" s="8">
        <v>90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181"/>
      <c r="AK31" s="5"/>
    </row>
    <row r="32" spans="1:37" ht="30" customHeight="1"/>
  </sheetData>
  <mergeCells count="38">
    <mergeCell ref="AE4:AE5"/>
    <mergeCell ref="K1:L1"/>
    <mergeCell ref="AB1:AD1"/>
    <mergeCell ref="B1:J1"/>
    <mergeCell ref="S1:AA1"/>
    <mergeCell ref="M4:M5"/>
    <mergeCell ref="O4:Q4"/>
    <mergeCell ref="G4:I4"/>
    <mergeCell ref="B2:Q2"/>
    <mergeCell ref="B3:B5"/>
    <mergeCell ref="J4:L4"/>
    <mergeCell ref="D3:F3"/>
    <mergeCell ref="G3:Q3"/>
    <mergeCell ref="S2:AI2"/>
    <mergeCell ref="AG4:AG5"/>
    <mergeCell ref="AC4:AC5"/>
    <mergeCell ref="X4:X5"/>
    <mergeCell ref="W4:W5"/>
    <mergeCell ref="AA4:AA5"/>
    <mergeCell ref="V4:V5"/>
    <mergeCell ref="Z4:Z5"/>
    <mergeCell ref="Y4:Y5"/>
    <mergeCell ref="A1:A31"/>
    <mergeCell ref="R1:R31"/>
    <mergeCell ref="U4:U5"/>
    <mergeCell ref="E4:E5"/>
    <mergeCell ref="T3:T5"/>
    <mergeCell ref="F4:F5"/>
    <mergeCell ref="N4:N5"/>
    <mergeCell ref="S3:S5"/>
    <mergeCell ref="C3:C5"/>
    <mergeCell ref="D4:D5"/>
    <mergeCell ref="U3:AI3"/>
    <mergeCell ref="AB4:AB5"/>
    <mergeCell ref="AH4:AH5"/>
    <mergeCell ref="AI4:AI5"/>
    <mergeCell ref="AF4:AF5"/>
    <mergeCell ref="AD4:AD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6" fitToWidth="2" orientation="landscape" r:id="rId1"/>
  <colBreaks count="1" manualBreakCount="1">
    <brk id="17" max="36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Arkusz40"/>
  <dimension ref="A1:AK40"/>
  <sheetViews>
    <sheetView zoomScale="75" zoomScaleNormal="75" workbookViewId="0">
      <selection activeCell="AH31" sqref="AH31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5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 customHeight="1">
      <c r="A1" s="331" t="s">
        <v>401</v>
      </c>
      <c r="B1" s="358" t="s">
        <v>459</v>
      </c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9" t="s">
        <v>409</v>
      </c>
      <c r="N1" s="359"/>
      <c r="O1" s="173"/>
      <c r="P1" s="173"/>
      <c r="Q1" s="173"/>
      <c r="R1" s="357" t="s">
        <v>401</v>
      </c>
      <c r="S1" s="358" t="s">
        <v>459</v>
      </c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9" t="s">
        <v>410</v>
      </c>
      <c r="AE1" s="359"/>
      <c r="AF1" s="359"/>
      <c r="AG1" s="173"/>
      <c r="AH1" s="173"/>
      <c r="AI1" s="173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57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48" customFormat="1" ht="20.100000000000001" customHeight="1">
      <c r="A3" s="331"/>
      <c r="B3" s="360" t="s">
        <v>1</v>
      </c>
      <c r="C3" s="394" t="s">
        <v>2</v>
      </c>
      <c r="D3" s="407" t="s">
        <v>31</v>
      </c>
      <c r="E3" s="408"/>
      <c r="F3" s="409"/>
      <c r="G3" s="400" t="s">
        <v>3</v>
      </c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57"/>
      <c r="S3" s="360" t="s">
        <v>1</v>
      </c>
      <c r="T3" s="394" t="s">
        <v>2</v>
      </c>
      <c r="U3" s="401" t="s">
        <v>3</v>
      </c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1"/>
      <c r="AH3" s="401"/>
      <c r="AI3" s="401"/>
    </row>
    <row r="4" spans="1:37" s="48" customFormat="1" ht="20.100000000000001" customHeight="1">
      <c r="A4" s="331"/>
      <c r="B4" s="361"/>
      <c r="C4" s="395"/>
      <c r="D4" s="405" t="s">
        <v>491</v>
      </c>
      <c r="E4" s="360" t="s">
        <v>413</v>
      </c>
      <c r="F4" s="411" t="s">
        <v>32</v>
      </c>
      <c r="G4" s="410" t="s">
        <v>4</v>
      </c>
      <c r="H4" s="403"/>
      <c r="I4" s="404"/>
      <c r="J4" s="402" t="s">
        <v>8</v>
      </c>
      <c r="K4" s="403"/>
      <c r="L4" s="404"/>
      <c r="M4" s="401" t="s">
        <v>9</v>
      </c>
      <c r="N4" s="401" t="s">
        <v>10</v>
      </c>
      <c r="O4" s="402" t="s">
        <v>11</v>
      </c>
      <c r="P4" s="403"/>
      <c r="Q4" s="404"/>
      <c r="R4" s="357"/>
      <c r="S4" s="361"/>
      <c r="T4" s="395"/>
      <c r="U4" s="401" t="s">
        <v>41</v>
      </c>
      <c r="V4" s="401" t="s">
        <v>42</v>
      </c>
      <c r="W4" s="397" t="s">
        <v>43</v>
      </c>
      <c r="X4" s="398" t="s">
        <v>44</v>
      </c>
      <c r="Y4" s="397" t="s">
        <v>45</v>
      </c>
      <c r="Z4" s="397" t="s">
        <v>46</v>
      </c>
      <c r="AA4" s="397" t="s">
        <v>47</v>
      </c>
      <c r="AB4" s="398" t="s">
        <v>311</v>
      </c>
      <c r="AC4" s="397" t="s">
        <v>48</v>
      </c>
      <c r="AD4" s="397" t="s">
        <v>49</v>
      </c>
      <c r="AE4" s="398" t="s">
        <v>50</v>
      </c>
      <c r="AF4" s="397" t="s">
        <v>51</v>
      </c>
      <c r="AG4" s="397" t="s">
        <v>52</v>
      </c>
      <c r="AH4" s="397" t="s">
        <v>54</v>
      </c>
      <c r="AI4" s="397" t="s">
        <v>53</v>
      </c>
    </row>
    <row r="5" spans="1:37" s="48" customFormat="1" ht="20.100000000000001" customHeight="1">
      <c r="A5" s="331"/>
      <c r="B5" s="362"/>
      <c r="C5" s="396"/>
      <c r="D5" s="406"/>
      <c r="E5" s="362"/>
      <c r="F5" s="412"/>
      <c r="G5" s="124" t="s">
        <v>5</v>
      </c>
      <c r="H5" s="114" t="s">
        <v>6</v>
      </c>
      <c r="I5" s="114" t="s">
        <v>7</v>
      </c>
      <c r="J5" s="114" t="s">
        <v>5</v>
      </c>
      <c r="K5" s="114" t="s">
        <v>6</v>
      </c>
      <c r="L5" s="114" t="s">
        <v>7</v>
      </c>
      <c r="M5" s="401"/>
      <c r="N5" s="401"/>
      <c r="O5" s="114" t="s">
        <v>5</v>
      </c>
      <c r="P5" s="114" t="s">
        <v>6</v>
      </c>
      <c r="Q5" s="114" t="s">
        <v>7</v>
      </c>
      <c r="R5" s="357"/>
      <c r="S5" s="362"/>
      <c r="T5" s="396"/>
      <c r="U5" s="401"/>
      <c r="V5" s="401"/>
      <c r="W5" s="397"/>
      <c r="X5" s="399"/>
      <c r="Y5" s="397"/>
      <c r="Z5" s="397"/>
      <c r="AA5" s="397"/>
      <c r="AB5" s="399"/>
      <c r="AC5" s="397"/>
      <c r="AD5" s="397"/>
      <c r="AE5" s="399"/>
      <c r="AF5" s="397"/>
      <c r="AG5" s="397"/>
      <c r="AH5" s="397"/>
      <c r="AI5" s="397"/>
    </row>
    <row r="6" spans="1:37" s="20" customFormat="1" ht="24.95" customHeight="1">
      <c r="A6" s="331"/>
      <c r="B6" s="212" t="s">
        <v>12</v>
      </c>
      <c r="C6" s="228" t="s">
        <v>182</v>
      </c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6"/>
      <c r="R6" s="357"/>
      <c r="S6" s="212" t="s">
        <v>12</v>
      </c>
      <c r="T6" s="228" t="s">
        <v>182</v>
      </c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6"/>
    </row>
    <row r="7" spans="1:37" s="20" customFormat="1" ht="24.95" customHeight="1">
      <c r="A7" s="331"/>
      <c r="B7" s="209"/>
      <c r="C7" s="227" t="s">
        <v>184</v>
      </c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3"/>
      <c r="R7" s="357"/>
      <c r="S7" s="209"/>
      <c r="T7" s="200" t="s">
        <v>184</v>
      </c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1"/>
      <c r="AK7" s="5"/>
    </row>
    <row r="8" spans="1:37" s="20" customFormat="1" ht="24.95" customHeight="1">
      <c r="A8" s="331"/>
      <c r="B8" s="209"/>
      <c r="C8" s="40" t="s">
        <v>183</v>
      </c>
      <c r="D8" s="41">
        <v>604</v>
      </c>
      <c r="E8" s="42">
        <v>521</v>
      </c>
      <c r="F8" s="43">
        <v>83</v>
      </c>
      <c r="G8" s="41">
        <v>38</v>
      </c>
      <c r="H8" s="42">
        <v>19</v>
      </c>
      <c r="I8" s="42">
        <v>57</v>
      </c>
      <c r="J8" s="42">
        <v>30</v>
      </c>
      <c r="K8" s="42">
        <v>19</v>
      </c>
      <c r="L8" s="42">
        <v>49</v>
      </c>
      <c r="M8" s="42">
        <v>45</v>
      </c>
      <c r="N8" s="42">
        <v>30</v>
      </c>
      <c r="O8" s="42">
        <v>42</v>
      </c>
      <c r="P8" s="42">
        <v>28</v>
      </c>
      <c r="Q8" s="42">
        <v>70</v>
      </c>
      <c r="R8" s="357"/>
      <c r="S8" s="209"/>
      <c r="T8" s="40" t="s">
        <v>183</v>
      </c>
      <c r="U8" s="42">
        <v>18</v>
      </c>
      <c r="V8" s="42">
        <v>32</v>
      </c>
      <c r="W8" s="42">
        <v>21</v>
      </c>
      <c r="X8" s="42">
        <v>17</v>
      </c>
      <c r="Y8" s="42">
        <v>69</v>
      </c>
      <c r="Z8" s="42">
        <v>10</v>
      </c>
      <c r="AA8" s="42">
        <v>13</v>
      </c>
      <c r="AB8" s="42">
        <v>49</v>
      </c>
      <c r="AC8" s="42">
        <v>17</v>
      </c>
      <c r="AD8" s="42">
        <v>14</v>
      </c>
      <c r="AE8" s="42">
        <v>14</v>
      </c>
      <c r="AF8" s="42">
        <v>25</v>
      </c>
      <c r="AG8" s="42">
        <v>23</v>
      </c>
      <c r="AH8" s="42">
        <v>13</v>
      </c>
      <c r="AI8" s="125">
        <v>18</v>
      </c>
      <c r="AJ8" s="246"/>
      <c r="AK8" s="5"/>
    </row>
    <row r="9" spans="1:37" s="5" customFormat="1" ht="24.95" customHeight="1">
      <c r="A9" s="331"/>
      <c r="B9" s="209"/>
      <c r="C9" s="15" t="s">
        <v>180</v>
      </c>
      <c r="D9" s="9">
        <v>4342</v>
      </c>
      <c r="E9" s="7">
        <v>3738</v>
      </c>
      <c r="F9" s="10">
        <v>604</v>
      </c>
      <c r="G9" s="41">
        <v>380</v>
      </c>
      <c r="H9" s="7">
        <v>146</v>
      </c>
      <c r="I9" s="7">
        <v>526</v>
      </c>
      <c r="J9" s="7">
        <v>258</v>
      </c>
      <c r="K9" s="7">
        <v>97</v>
      </c>
      <c r="L9" s="7">
        <v>355</v>
      </c>
      <c r="M9" s="7">
        <v>287</v>
      </c>
      <c r="N9" s="7">
        <v>293</v>
      </c>
      <c r="O9" s="7">
        <v>271</v>
      </c>
      <c r="P9" s="7">
        <v>224</v>
      </c>
      <c r="Q9" s="7">
        <v>495</v>
      </c>
      <c r="R9" s="357"/>
      <c r="S9" s="209"/>
      <c r="T9" s="15" t="s">
        <v>180</v>
      </c>
      <c r="U9" s="7">
        <v>148</v>
      </c>
      <c r="V9" s="7">
        <v>174</v>
      </c>
      <c r="W9" s="7">
        <v>160</v>
      </c>
      <c r="X9" s="7">
        <v>135</v>
      </c>
      <c r="Y9" s="7">
        <v>452</v>
      </c>
      <c r="Z9" s="7">
        <v>100</v>
      </c>
      <c r="AA9" s="7">
        <v>120</v>
      </c>
      <c r="AB9" s="7">
        <v>289</v>
      </c>
      <c r="AC9" s="7">
        <v>96</v>
      </c>
      <c r="AD9" s="7">
        <v>113</v>
      </c>
      <c r="AE9" s="7">
        <v>85</v>
      </c>
      <c r="AF9" s="7">
        <v>123</v>
      </c>
      <c r="AG9" s="7">
        <v>109</v>
      </c>
      <c r="AH9" s="7">
        <v>126</v>
      </c>
      <c r="AI9" s="7">
        <v>156</v>
      </c>
      <c r="AJ9" s="72"/>
    </row>
    <row r="10" spans="1:37" s="20" customFormat="1" ht="24.95" customHeight="1">
      <c r="A10" s="331"/>
      <c r="B10" s="209" t="s">
        <v>173</v>
      </c>
      <c r="C10" s="228" t="s">
        <v>185</v>
      </c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8"/>
      <c r="R10" s="357"/>
      <c r="S10" s="209" t="s">
        <v>173</v>
      </c>
      <c r="T10" s="47" t="s">
        <v>185</v>
      </c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8"/>
      <c r="AK10" s="5"/>
    </row>
    <row r="11" spans="1:37" s="20" customFormat="1" ht="24.95" customHeight="1">
      <c r="A11" s="331"/>
      <c r="B11" s="209"/>
      <c r="C11" s="33" t="s">
        <v>186</v>
      </c>
      <c r="D11" s="41">
        <v>1965</v>
      </c>
      <c r="E11" s="42">
        <v>2018</v>
      </c>
      <c r="F11" s="43">
        <v>-53</v>
      </c>
      <c r="G11" s="41">
        <v>88</v>
      </c>
      <c r="H11" s="42">
        <v>42</v>
      </c>
      <c r="I11" s="42">
        <v>130</v>
      </c>
      <c r="J11" s="42">
        <v>136</v>
      </c>
      <c r="K11" s="42">
        <v>51</v>
      </c>
      <c r="L11" s="42">
        <v>187</v>
      </c>
      <c r="M11" s="42">
        <v>85</v>
      </c>
      <c r="N11" s="42">
        <v>138</v>
      </c>
      <c r="O11" s="42">
        <v>162</v>
      </c>
      <c r="P11" s="42">
        <v>125</v>
      </c>
      <c r="Q11" s="42">
        <v>287</v>
      </c>
      <c r="R11" s="357"/>
      <c r="S11" s="209"/>
      <c r="T11" s="33" t="s">
        <v>186</v>
      </c>
      <c r="U11" s="42">
        <v>75</v>
      </c>
      <c r="V11" s="42">
        <v>44</v>
      </c>
      <c r="W11" s="42">
        <v>79</v>
      </c>
      <c r="X11" s="42">
        <v>60</v>
      </c>
      <c r="Y11" s="42">
        <v>232</v>
      </c>
      <c r="Z11" s="42">
        <v>57</v>
      </c>
      <c r="AA11" s="42">
        <v>56</v>
      </c>
      <c r="AB11" s="42">
        <v>156</v>
      </c>
      <c r="AC11" s="42">
        <v>52</v>
      </c>
      <c r="AD11" s="42">
        <v>56</v>
      </c>
      <c r="AE11" s="42">
        <v>49</v>
      </c>
      <c r="AF11" s="42">
        <v>33</v>
      </c>
      <c r="AG11" s="42">
        <v>56</v>
      </c>
      <c r="AH11" s="42">
        <v>57</v>
      </c>
      <c r="AI11" s="42">
        <v>76</v>
      </c>
      <c r="AJ11" s="246"/>
      <c r="AK11" s="5"/>
    </row>
    <row r="12" spans="1:37" s="5" customFormat="1" ht="24.95" customHeight="1">
      <c r="A12" s="331"/>
      <c r="B12" s="206"/>
      <c r="C12" s="16" t="s">
        <v>187</v>
      </c>
      <c r="D12" s="9">
        <v>1045</v>
      </c>
      <c r="E12" s="7">
        <v>1097</v>
      </c>
      <c r="F12" s="10">
        <v>-52</v>
      </c>
      <c r="G12" s="9">
        <v>45</v>
      </c>
      <c r="H12" s="7">
        <v>28</v>
      </c>
      <c r="I12" s="7">
        <v>73</v>
      </c>
      <c r="J12" s="7">
        <v>68</v>
      </c>
      <c r="K12" s="7">
        <v>25</v>
      </c>
      <c r="L12" s="7">
        <v>93</v>
      </c>
      <c r="M12" s="7">
        <v>43</v>
      </c>
      <c r="N12" s="7">
        <v>77</v>
      </c>
      <c r="O12" s="7">
        <v>87</v>
      </c>
      <c r="P12" s="7">
        <v>76</v>
      </c>
      <c r="Q12" s="7">
        <v>163</v>
      </c>
      <c r="R12" s="357"/>
      <c r="S12" s="206"/>
      <c r="T12" s="16" t="s">
        <v>187</v>
      </c>
      <c r="U12" s="7">
        <v>44</v>
      </c>
      <c r="V12" s="7">
        <v>27</v>
      </c>
      <c r="W12" s="7">
        <v>44</v>
      </c>
      <c r="X12" s="7">
        <v>33</v>
      </c>
      <c r="Y12" s="7">
        <v>122</v>
      </c>
      <c r="Z12" s="7">
        <v>27</v>
      </c>
      <c r="AA12" s="7">
        <v>32</v>
      </c>
      <c r="AB12" s="7">
        <v>64</v>
      </c>
      <c r="AC12" s="7">
        <v>28</v>
      </c>
      <c r="AD12" s="7">
        <v>28</v>
      </c>
      <c r="AE12" s="7">
        <v>25</v>
      </c>
      <c r="AF12" s="7">
        <v>20</v>
      </c>
      <c r="AG12" s="7">
        <v>23</v>
      </c>
      <c r="AH12" s="7">
        <v>32</v>
      </c>
      <c r="AI12" s="7">
        <v>47</v>
      </c>
      <c r="AJ12" s="72"/>
    </row>
    <row r="13" spans="1:37" s="20" customFormat="1" ht="24.95" customHeight="1">
      <c r="A13" s="331"/>
      <c r="B13" s="212" t="s">
        <v>17</v>
      </c>
      <c r="C13" s="190" t="s">
        <v>188</v>
      </c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8"/>
      <c r="R13" s="357"/>
      <c r="S13" s="212" t="s">
        <v>17</v>
      </c>
      <c r="T13" s="47" t="s">
        <v>188</v>
      </c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8"/>
      <c r="AK13" s="5"/>
    </row>
    <row r="14" spans="1:37" s="20" customFormat="1" ht="24.95" customHeight="1">
      <c r="A14" s="331"/>
      <c r="B14" s="209"/>
      <c r="C14" s="33" t="s">
        <v>179</v>
      </c>
      <c r="D14" s="41">
        <v>17</v>
      </c>
      <c r="E14" s="42">
        <v>14</v>
      </c>
      <c r="F14" s="43">
        <v>3</v>
      </c>
      <c r="G14" s="41">
        <v>6</v>
      </c>
      <c r="H14" s="42">
        <v>0</v>
      </c>
      <c r="I14" s="42">
        <v>6</v>
      </c>
      <c r="J14" s="42">
        <v>0</v>
      </c>
      <c r="K14" s="42">
        <v>0</v>
      </c>
      <c r="L14" s="42">
        <v>0</v>
      </c>
      <c r="M14" s="42">
        <v>0</v>
      </c>
      <c r="N14" s="42">
        <v>1</v>
      </c>
      <c r="O14" s="42">
        <v>0</v>
      </c>
      <c r="P14" s="42">
        <v>0</v>
      </c>
      <c r="Q14" s="42">
        <v>0</v>
      </c>
      <c r="R14" s="357"/>
      <c r="S14" s="209"/>
      <c r="T14" s="33" t="s">
        <v>179</v>
      </c>
      <c r="U14" s="42">
        <v>1</v>
      </c>
      <c r="V14" s="42">
        <v>1</v>
      </c>
      <c r="W14" s="42">
        <v>5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1</v>
      </c>
      <c r="AE14" s="42">
        <v>1</v>
      </c>
      <c r="AF14" s="42">
        <v>0</v>
      </c>
      <c r="AG14" s="42">
        <v>1</v>
      </c>
      <c r="AH14" s="42">
        <v>0</v>
      </c>
      <c r="AI14" s="42">
        <v>0</v>
      </c>
      <c r="AJ14" s="246"/>
      <c r="AK14" s="5"/>
    </row>
    <row r="15" spans="1:37" s="5" customFormat="1" ht="24.95" customHeight="1">
      <c r="A15" s="331"/>
      <c r="B15" s="209"/>
      <c r="C15" s="15" t="s">
        <v>189</v>
      </c>
      <c r="D15" s="9">
        <v>0</v>
      </c>
      <c r="E15" s="7">
        <v>1</v>
      </c>
      <c r="F15" s="10">
        <v>-1</v>
      </c>
      <c r="G15" s="41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357"/>
      <c r="S15" s="209"/>
      <c r="T15" s="15" t="s">
        <v>189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</row>
    <row r="16" spans="1:37" s="5" customFormat="1" ht="24.95" customHeight="1">
      <c r="A16" s="331"/>
      <c r="B16" s="209"/>
      <c r="C16" s="16" t="s">
        <v>180</v>
      </c>
      <c r="D16" s="9">
        <v>118</v>
      </c>
      <c r="E16" s="7">
        <v>101</v>
      </c>
      <c r="F16" s="10">
        <v>17</v>
      </c>
      <c r="G16" s="9">
        <v>33</v>
      </c>
      <c r="H16" s="7">
        <v>6</v>
      </c>
      <c r="I16" s="7">
        <v>39</v>
      </c>
      <c r="J16" s="7">
        <v>3</v>
      </c>
      <c r="K16" s="7">
        <v>0</v>
      </c>
      <c r="L16" s="7">
        <v>3</v>
      </c>
      <c r="M16" s="7">
        <v>10</v>
      </c>
      <c r="N16" s="7">
        <v>4</v>
      </c>
      <c r="O16" s="7">
        <v>15</v>
      </c>
      <c r="P16" s="7">
        <v>1</v>
      </c>
      <c r="Q16" s="7">
        <v>16</v>
      </c>
      <c r="R16" s="357"/>
      <c r="S16" s="209"/>
      <c r="T16" s="16" t="s">
        <v>180</v>
      </c>
      <c r="U16" s="7">
        <v>4</v>
      </c>
      <c r="V16" s="7">
        <v>11</v>
      </c>
      <c r="W16" s="7">
        <v>10</v>
      </c>
      <c r="X16" s="7">
        <v>2</v>
      </c>
      <c r="Y16" s="7">
        <v>4</v>
      </c>
      <c r="Z16" s="7">
        <v>0</v>
      </c>
      <c r="AA16" s="7">
        <v>1</v>
      </c>
      <c r="AB16" s="7">
        <v>1</v>
      </c>
      <c r="AC16" s="7">
        <v>1</v>
      </c>
      <c r="AD16" s="7">
        <v>2</v>
      </c>
      <c r="AE16" s="7">
        <v>2</v>
      </c>
      <c r="AF16" s="7">
        <v>1</v>
      </c>
      <c r="AG16" s="7">
        <v>3</v>
      </c>
      <c r="AH16" s="7">
        <v>3</v>
      </c>
      <c r="AI16" s="7">
        <v>1</v>
      </c>
      <c r="AJ16" s="72"/>
    </row>
    <row r="17" spans="1:37" s="5" customFormat="1" ht="24.95" customHeight="1">
      <c r="A17" s="331"/>
      <c r="B17" s="209"/>
      <c r="C17" s="15" t="s">
        <v>189</v>
      </c>
      <c r="D17" s="9">
        <v>3</v>
      </c>
      <c r="E17" s="7">
        <v>3</v>
      </c>
      <c r="F17" s="10">
        <v>0</v>
      </c>
      <c r="G17" s="9">
        <v>1</v>
      </c>
      <c r="H17" s="7">
        <v>1</v>
      </c>
      <c r="I17" s="7">
        <v>2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1</v>
      </c>
      <c r="P17" s="7">
        <v>0</v>
      </c>
      <c r="Q17" s="7">
        <v>1</v>
      </c>
      <c r="R17" s="357"/>
      <c r="S17" s="209"/>
      <c r="T17" s="15" t="s">
        <v>189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</row>
    <row r="18" spans="1:37" s="5" customFormat="1" ht="24.95" customHeight="1">
      <c r="A18" s="331"/>
      <c r="B18" s="209"/>
      <c r="C18" s="16" t="s">
        <v>190</v>
      </c>
      <c r="D18" s="9">
        <v>76</v>
      </c>
      <c r="E18" s="7">
        <v>78</v>
      </c>
      <c r="F18" s="10">
        <v>-2</v>
      </c>
      <c r="G18" s="9">
        <v>28</v>
      </c>
      <c r="H18" s="7">
        <v>5</v>
      </c>
      <c r="I18" s="7">
        <v>33</v>
      </c>
      <c r="J18" s="7">
        <v>1</v>
      </c>
      <c r="K18" s="7">
        <v>0</v>
      </c>
      <c r="L18" s="7">
        <v>1</v>
      </c>
      <c r="M18" s="7">
        <v>0</v>
      </c>
      <c r="N18" s="7">
        <v>8</v>
      </c>
      <c r="O18" s="7">
        <v>4</v>
      </c>
      <c r="P18" s="7">
        <v>0</v>
      </c>
      <c r="Q18" s="7">
        <v>4</v>
      </c>
      <c r="R18" s="357"/>
      <c r="S18" s="209"/>
      <c r="T18" s="16" t="s">
        <v>190</v>
      </c>
      <c r="U18" s="7">
        <v>3</v>
      </c>
      <c r="V18" s="7">
        <v>4</v>
      </c>
      <c r="W18" s="7">
        <v>8</v>
      </c>
      <c r="X18" s="7">
        <v>0</v>
      </c>
      <c r="Y18" s="7">
        <v>4</v>
      </c>
      <c r="Z18" s="7">
        <v>0</v>
      </c>
      <c r="AA18" s="7">
        <v>2</v>
      </c>
      <c r="AB18" s="7">
        <v>0</v>
      </c>
      <c r="AC18" s="7">
        <v>1</v>
      </c>
      <c r="AD18" s="7">
        <v>1</v>
      </c>
      <c r="AE18" s="7">
        <v>2</v>
      </c>
      <c r="AF18" s="7">
        <v>0</v>
      </c>
      <c r="AG18" s="7">
        <v>3</v>
      </c>
      <c r="AH18" s="7">
        <v>1</v>
      </c>
      <c r="AI18" s="7">
        <v>1</v>
      </c>
      <c r="AJ18" s="72"/>
    </row>
    <row r="19" spans="1:37" s="5" customFormat="1" ht="24.95" customHeight="1">
      <c r="A19" s="331"/>
      <c r="B19" s="206"/>
      <c r="C19" s="15" t="s">
        <v>189</v>
      </c>
      <c r="D19" s="9">
        <v>1</v>
      </c>
      <c r="E19" s="7">
        <v>2</v>
      </c>
      <c r="F19" s="10">
        <v>-1</v>
      </c>
      <c r="G19" s="9">
        <v>0</v>
      </c>
      <c r="H19" s="7">
        <v>1</v>
      </c>
      <c r="I19" s="7">
        <v>1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57"/>
      <c r="S19" s="206"/>
      <c r="T19" s="15" t="s">
        <v>189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</row>
    <row r="20" spans="1:37" s="20" customFormat="1" ht="24.95" customHeight="1">
      <c r="A20" s="331"/>
      <c r="B20" s="212" t="s">
        <v>19</v>
      </c>
      <c r="C20" s="190" t="s">
        <v>191</v>
      </c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8"/>
      <c r="R20" s="357"/>
      <c r="S20" s="212" t="s">
        <v>19</v>
      </c>
      <c r="T20" s="47" t="s">
        <v>191</v>
      </c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8"/>
      <c r="AK20" s="5"/>
    </row>
    <row r="21" spans="1:37" s="20" customFormat="1" ht="24.95" customHeight="1">
      <c r="A21" s="331"/>
      <c r="B21" s="209"/>
      <c r="C21" s="33" t="s">
        <v>179</v>
      </c>
      <c r="D21" s="41">
        <v>86</v>
      </c>
      <c r="E21" s="42">
        <v>69</v>
      </c>
      <c r="F21" s="43">
        <v>17</v>
      </c>
      <c r="G21" s="41">
        <v>26</v>
      </c>
      <c r="H21" s="42">
        <v>4</v>
      </c>
      <c r="I21" s="42">
        <v>30</v>
      </c>
      <c r="J21" s="42">
        <v>7</v>
      </c>
      <c r="K21" s="42">
        <v>0</v>
      </c>
      <c r="L21" s="42">
        <v>7</v>
      </c>
      <c r="M21" s="42">
        <v>15</v>
      </c>
      <c r="N21" s="42">
        <v>2</v>
      </c>
      <c r="O21" s="42">
        <v>6</v>
      </c>
      <c r="P21" s="42">
        <v>1</v>
      </c>
      <c r="Q21" s="125">
        <v>7</v>
      </c>
      <c r="R21" s="357"/>
      <c r="S21" s="209"/>
      <c r="T21" s="33" t="s">
        <v>179</v>
      </c>
      <c r="U21" s="42">
        <v>7</v>
      </c>
      <c r="V21" s="42">
        <v>2</v>
      </c>
      <c r="W21" s="42">
        <v>1</v>
      </c>
      <c r="X21" s="42">
        <v>2</v>
      </c>
      <c r="Y21" s="42">
        <v>4</v>
      </c>
      <c r="Z21" s="42">
        <v>1</v>
      </c>
      <c r="AA21" s="42">
        <v>0</v>
      </c>
      <c r="AB21" s="42">
        <v>1</v>
      </c>
      <c r="AC21" s="42">
        <v>2</v>
      </c>
      <c r="AD21" s="42">
        <v>1</v>
      </c>
      <c r="AE21" s="42">
        <v>1</v>
      </c>
      <c r="AF21" s="42">
        <v>0</v>
      </c>
      <c r="AG21" s="42">
        <v>1</v>
      </c>
      <c r="AH21" s="42">
        <v>2</v>
      </c>
      <c r="AI21" s="42">
        <v>0</v>
      </c>
      <c r="AJ21" s="246"/>
      <c r="AK21" s="5"/>
    </row>
    <row r="22" spans="1:37" s="5" customFormat="1" ht="24.95" customHeight="1">
      <c r="A22" s="331"/>
      <c r="B22" s="209"/>
      <c r="C22" s="16" t="s">
        <v>189</v>
      </c>
      <c r="D22" s="9">
        <v>2</v>
      </c>
      <c r="E22" s="7">
        <v>6</v>
      </c>
      <c r="F22" s="10">
        <v>-4</v>
      </c>
      <c r="G22" s="9">
        <v>0</v>
      </c>
      <c r="H22" s="7">
        <v>0</v>
      </c>
      <c r="I22" s="7">
        <v>0</v>
      </c>
      <c r="J22" s="7">
        <v>1</v>
      </c>
      <c r="K22" s="7">
        <v>0</v>
      </c>
      <c r="L22" s="7">
        <v>1</v>
      </c>
      <c r="M22" s="7">
        <v>0</v>
      </c>
      <c r="N22" s="7">
        <v>1</v>
      </c>
      <c r="O22" s="7">
        <v>0</v>
      </c>
      <c r="P22" s="7">
        <v>0</v>
      </c>
      <c r="Q22" s="7">
        <v>0</v>
      </c>
      <c r="R22" s="357"/>
      <c r="S22" s="209"/>
      <c r="T22" s="16" t="s">
        <v>189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</row>
    <row r="23" spans="1:37" s="5" customFormat="1" ht="24.95" customHeight="1">
      <c r="A23" s="331"/>
      <c r="B23" s="209"/>
      <c r="C23" s="15" t="s">
        <v>180</v>
      </c>
      <c r="D23" s="9">
        <v>647</v>
      </c>
      <c r="E23" s="7">
        <v>561</v>
      </c>
      <c r="F23" s="10">
        <v>86</v>
      </c>
      <c r="G23" s="9">
        <v>209</v>
      </c>
      <c r="H23" s="7">
        <v>24</v>
      </c>
      <c r="I23" s="7">
        <v>233</v>
      </c>
      <c r="J23" s="7">
        <v>82</v>
      </c>
      <c r="K23" s="7">
        <v>2</v>
      </c>
      <c r="L23" s="7">
        <v>84</v>
      </c>
      <c r="M23" s="7">
        <v>87</v>
      </c>
      <c r="N23" s="7">
        <v>19</v>
      </c>
      <c r="O23" s="7">
        <v>39</v>
      </c>
      <c r="P23" s="7">
        <v>6</v>
      </c>
      <c r="Q23" s="7">
        <v>45</v>
      </c>
      <c r="R23" s="357"/>
      <c r="S23" s="209"/>
      <c r="T23" s="15" t="s">
        <v>180</v>
      </c>
      <c r="U23" s="7">
        <v>23</v>
      </c>
      <c r="V23" s="7">
        <v>10</v>
      </c>
      <c r="W23" s="7">
        <v>11</v>
      </c>
      <c r="X23" s="7">
        <v>6</v>
      </c>
      <c r="Y23" s="7">
        <v>31</v>
      </c>
      <c r="Z23" s="7">
        <v>5</v>
      </c>
      <c r="AA23" s="7">
        <v>10</v>
      </c>
      <c r="AB23" s="7">
        <v>12</v>
      </c>
      <c r="AC23" s="7">
        <v>8</v>
      </c>
      <c r="AD23" s="7">
        <v>7</v>
      </c>
      <c r="AE23" s="7">
        <v>15</v>
      </c>
      <c r="AF23" s="7">
        <v>21</v>
      </c>
      <c r="AG23" s="7">
        <v>8</v>
      </c>
      <c r="AH23" s="7">
        <v>6</v>
      </c>
      <c r="AI23" s="7">
        <v>6</v>
      </c>
      <c r="AJ23" s="72"/>
    </row>
    <row r="24" spans="1:37" s="5" customFormat="1" ht="24.95" customHeight="1">
      <c r="A24" s="331"/>
      <c r="B24" s="209"/>
      <c r="C24" s="16" t="s">
        <v>189</v>
      </c>
      <c r="D24" s="9">
        <v>33</v>
      </c>
      <c r="E24" s="7">
        <v>31</v>
      </c>
      <c r="F24" s="10">
        <v>2</v>
      </c>
      <c r="G24" s="9">
        <v>4</v>
      </c>
      <c r="H24" s="7">
        <v>1</v>
      </c>
      <c r="I24" s="7">
        <v>5</v>
      </c>
      <c r="J24" s="7">
        <v>6</v>
      </c>
      <c r="K24" s="7">
        <v>0</v>
      </c>
      <c r="L24" s="7">
        <v>6</v>
      </c>
      <c r="M24" s="7">
        <v>3</v>
      </c>
      <c r="N24" s="7">
        <v>3</v>
      </c>
      <c r="O24" s="7">
        <v>2</v>
      </c>
      <c r="P24" s="7">
        <v>0</v>
      </c>
      <c r="Q24" s="7">
        <v>2</v>
      </c>
      <c r="R24" s="357"/>
      <c r="S24" s="209"/>
      <c r="T24" s="16" t="s">
        <v>189</v>
      </c>
      <c r="U24" s="7">
        <v>1</v>
      </c>
      <c r="V24" s="7">
        <v>0</v>
      </c>
      <c r="W24" s="7">
        <v>0</v>
      </c>
      <c r="X24" s="7">
        <v>0</v>
      </c>
      <c r="Y24" s="7">
        <v>3</v>
      </c>
      <c r="Z24" s="7">
        <v>0</v>
      </c>
      <c r="AA24" s="7">
        <v>1</v>
      </c>
      <c r="AB24" s="7">
        <v>0</v>
      </c>
      <c r="AC24" s="7">
        <v>0</v>
      </c>
      <c r="AD24" s="7">
        <v>1</v>
      </c>
      <c r="AE24" s="7">
        <v>1</v>
      </c>
      <c r="AF24" s="7">
        <v>2</v>
      </c>
      <c r="AG24" s="7">
        <v>4</v>
      </c>
      <c r="AH24" s="7">
        <v>1</v>
      </c>
      <c r="AI24" s="7">
        <v>0</v>
      </c>
      <c r="AJ24" s="72"/>
    </row>
    <row r="25" spans="1:37" s="5" customFormat="1" ht="24.95" customHeight="1">
      <c r="A25" s="331"/>
      <c r="B25" s="209"/>
      <c r="C25" s="15" t="s">
        <v>190</v>
      </c>
      <c r="D25" s="9">
        <v>539</v>
      </c>
      <c r="E25" s="7">
        <v>519</v>
      </c>
      <c r="F25" s="10">
        <v>20</v>
      </c>
      <c r="G25" s="9">
        <v>136</v>
      </c>
      <c r="H25" s="7">
        <v>20</v>
      </c>
      <c r="I25" s="7">
        <v>156</v>
      </c>
      <c r="J25" s="7">
        <v>45</v>
      </c>
      <c r="K25" s="7">
        <v>0</v>
      </c>
      <c r="L25" s="7">
        <v>45</v>
      </c>
      <c r="M25" s="7">
        <v>69</v>
      </c>
      <c r="N25" s="7">
        <v>14</v>
      </c>
      <c r="O25" s="7">
        <v>43</v>
      </c>
      <c r="P25" s="7">
        <v>8</v>
      </c>
      <c r="Q25" s="7">
        <v>51</v>
      </c>
      <c r="R25" s="357"/>
      <c r="S25" s="209"/>
      <c r="T25" s="15" t="s">
        <v>190</v>
      </c>
      <c r="U25" s="7">
        <v>24</v>
      </c>
      <c r="V25" s="7">
        <v>10</v>
      </c>
      <c r="W25" s="7">
        <v>6</v>
      </c>
      <c r="X25" s="7">
        <v>7</v>
      </c>
      <c r="Y25" s="7">
        <v>33</v>
      </c>
      <c r="Z25" s="7">
        <v>4</v>
      </c>
      <c r="AA25" s="7">
        <v>13</v>
      </c>
      <c r="AB25" s="7">
        <v>11</v>
      </c>
      <c r="AC25" s="7">
        <v>12</v>
      </c>
      <c r="AD25" s="7">
        <v>5</v>
      </c>
      <c r="AE25" s="7">
        <v>13</v>
      </c>
      <c r="AF25" s="7">
        <v>34</v>
      </c>
      <c r="AG25" s="7">
        <v>18</v>
      </c>
      <c r="AH25" s="7">
        <v>5</v>
      </c>
      <c r="AI25" s="7">
        <v>9</v>
      </c>
      <c r="AJ25" s="72"/>
    </row>
    <row r="26" spans="1:37" s="5" customFormat="1" ht="24.95" customHeight="1">
      <c r="A26" s="331"/>
      <c r="B26" s="206"/>
      <c r="C26" s="16" t="s">
        <v>189</v>
      </c>
      <c r="D26" s="9">
        <v>45</v>
      </c>
      <c r="E26" s="7">
        <v>46</v>
      </c>
      <c r="F26" s="10">
        <v>-1</v>
      </c>
      <c r="G26" s="9">
        <v>3</v>
      </c>
      <c r="H26" s="7">
        <v>1</v>
      </c>
      <c r="I26" s="7">
        <v>4</v>
      </c>
      <c r="J26" s="7">
        <v>5</v>
      </c>
      <c r="K26" s="7">
        <v>0</v>
      </c>
      <c r="L26" s="7">
        <v>5</v>
      </c>
      <c r="M26" s="7">
        <v>2</v>
      </c>
      <c r="N26" s="7">
        <v>2</v>
      </c>
      <c r="O26" s="7">
        <v>5</v>
      </c>
      <c r="P26" s="7">
        <v>3</v>
      </c>
      <c r="Q26" s="7">
        <v>8</v>
      </c>
      <c r="R26" s="357"/>
      <c r="S26" s="206"/>
      <c r="T26" s="16" t="s">
        <v>189</v>
      </c>
      <c r="U26" s="7">
        <v>2</v>
      </c>
      <c r="V26" s="7">
        <v>0</v>
      </c>
      <c r="W26" s="7">
        <v>0</v>
      </c>
      <c r="X26" s="7">
        <v>0</v>
      </c>
      <c r="Y26" s="7">
        <v>3</v>
      </c>
      <c r="Z26" s="7">
        <v>0</v>
      </c>
      <c r="AA26" s="7">
        <v>1</v>
      </c>
      <c r="AB26" s="7">
        <v>0</v>
      </c>
      <c r="AC26" s="7">
        <v>4</v>
      </c>
      <c r="AD26" s="7">
        <v>2</v>
      </c>
      <c r="AE26" s="7">
        <v>1</v>
      </c>
      <c r="AF26" s="7">
        <v>2</v>
      </c>
      <c r="AG26" s="7">
        <v>6</v>
      </c>
      <c r="AH26" s="7">
        <v>0</v>
      </c>
      <c r="AI26" s="7">
        <v>3</v>
      </c>
      <c r="AJ26" s="72"/>
    </row>
    <row r="27" spans="1:37" s="20" customFormat="1" ht="24.95" customHeight="1">
      <c r="A27" s="331"/>
      <c r="B27" s="212" t="s">
        <v>22</v>
      </c>
      <c r="C27" s="190" t="s">
        <v>192</v>
      </c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8"/>
      <c r="R27" s="357"/>
      <c r="S27" s="212" t="s">
        <v>22</v>
      </c>
      <c r="T27" s="190" t="s">
        <v>192</v>
      </c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8"/>
      <c r="AK27" s="5"/>
    </row>
    <row r="28" spans="1:37" s="20" customFormat="1" ht="24.95" customHeight="1">
      <c r="A28" s="331"/>
      <c r="B28" s="209"/>
      <c r="C28" s="44" t="s">
        <v>179</v>
      </c>
      <c r="D28" s="41">
        <v>41</v>
      </c>
      <c r="E28" s="42">
        <v>16</v>
      </c>
      <c r="F28" s="43">
        <v>25</v>
      </c>
      <c r="G28" s="41">
        <v>0</v>
      </c>
      <c r="H28" s="42">
        <v>0</v>
      </c>
      <c r="I28" s="42">
        <v>0</v>
      </c>
      <c r="J28" s="42">
        <v>2</v>
      </c>
      <c r="K28" s="42">
        <v>2</v>
      </c>
      <c r="L28" s="42">
        <v>4</v>
      </c>
      <c r="M28" s="42">
        <v>0</v>
      </c>
      <c r="N28" s="42">
        <v>1</v>
      </c>
      <c r="O28" s="42">
        <v>2</v>
      </c>
      <c r="P28" s="42">
        <v>4</v>
      </c>
      <c r="Q28" s="42">
        <v>6</v>
      </c>
      <c r="R28" s="357"/>
      <c r="S28" s="209"/>
      <c r="T28" s="44" t="s">
        <v>179</v>
      </c>
      <c r="U28" s="42">
        <v>3</v>
      </c>
      <c r="V28" s="42">
        <v>7</v>
      </c>
      <c r="W28" s="42">
        <v>0</v>
      </c>
      <c r="X28" s="42">
        <v>3</v>
      </c>
      <c r="Y28" s="42">
        <v>0</v>
      </c>
      <c r="Z28" s="42">
        <v>5</v>
      </c>
      <c r="AA28" s="42">
        <v>3</v>
      </c>
      <c r="AB28" s="42">
        <v>4</v>
      </c>
      <c r="AC28" s="42">
        <v>2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3</v>
      </c>
      <c r="AJ28" s="246"/>
      <c r="AK28" s="5"/>
    </row>
    <row r="29" spans="1:37" s="5" customFormat="1" ht="24.95" customHeight="1">
      <c r="A29" s="331"/>
      <c r="B29" s="209"/>
      <c r="C29" s="15" t="s">
        <v>21</v>
      </c>
      <c r="D29" s="9">
        <v>14</v>
      </c>
      <c r="E29" s="7">
        <v>7</v>
      </c>
      <c r="F29" s="10">
        <v>7</v>
      </c>
      <c r="G29" s="9">
        <v>0</v>
      </c>
      <c r="H29" s="7">
        <v>0</v>
      </c>
      <c r="I29" s="7">
        <v>0</v>
      </c>
      <c r="J29" s="7">
        <v>1</v>
      </c>
      <c r="K29" s="7">
        <v>0</v>
      </c>
      <c r="L29" s="7">
        <v>1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357"/>
      <c r="S29" s="209"/>
      <c r="T29" s="15" t="s">
        <v>21</v>
      </c>
      <c r="U29" s="7">
        <v>0</v>
      </c>
      <c r="V29" s="7">
        <v>4</v>
      </c>
      <c r="W29" s="7">
        <v>0</v>
      </c>
      <c r="X29" s="7">
        <v>2</v>
      </c>
      <c r="Y29" s="7">
        <v>0</v>
      </c>
      <c r="Z29" s="7">
        <v>2</v>
      </c>
      <c r="AA29" s="7">
        <v>3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2</v>
      </c>
      <c r="AJ29" s="72"/>
    </row>
    <row r="30" spans="1:37" s="5" customFormat="1" ht="24.95" customHeight="1">
      <c r="A30" s="331"/>
      <c r="B30" s="209"/>
      <c r="C30" s="16" t="s">
        <v>180</v>
      </c>
      <c r="D30" s="9">
        <v>151</v>
      </c>
      <c r="E30" s="7">
        <v>110</v>
      </c>
      <c r="F30" s="10">
        <v>41</v>
      </c>
      <c r="G30" s="9">
        <v>0</v>
      </c>
      <c r="H30" s="7">
        <v>0</v>
      </c>
      <c r="I30" s="7">
        <v>0</v>
      </c>
      <c r="J30" s="7">
        <v>12</v>
      </c>
      <c r="K30" s="7">
        <v>5</v>
      </c>
      <c r="L30" s="7">
        <v>17</v>
      </c>
      <c r="M30" s="7">
        <v>0</v>
      </c>
      <c r="N30" s="7">
        <v>3</v>
      </c>
      <c r="O30" s="7">
        <v>16</v>
      </c>
      <c r="P30" s="7">
        <v>18</v>
      </c>
      <c r="Q30" s="7">
        <v>34</v>
      </c>
      <c r="R30" s="357"/>
      <c r="S30" s="209"/>
      <c r="T30" s="16" t="s">
        <v>180</v>
      </c>
      <c r="U30" s="7">
        <v>4</v>
      </c>
      <c r="V30" s="7">
        <v>24</v>
      </c>
      <c r="W30" s="7">
        <v>2</v>
      </c>
      <c r="X30" s="7">
        <v>7</v>
      </c>
      <c r="Y30" s="7">
        <v>0</v>
      </c>
      <c r="Z30" s="7">
        <v>19</v>
      </c>
      <c r="AA30" s="7">
        <v>12</v>
      </c>
      <c r="AB30" s="7">
        <v>12</v>
      </c>
      <c r="AC30" s="7">
        <v>4</v>
      </c>
      <c r="AD30" s="7">
        <v>0</v>
      </c>
      <c r="AE30" s="7">
        <v>0</v>
      </c>
      <c r="AF30" s="7">
        <v>0</v>
      </c>
      <c r="AG30" s="7">
        <v>0</v>
      </c>
      <c r="AH30" s="7">
        <v>5</v>
      </c>
      <c r="AI30" s="7">
        <v>8</v>
      </c>
      <c r="AJ30" s="72"/>
    </row>
    <row r="31" spans="1:37" s="5" customFormat="1" ht="24.95" customHeight="1">
      <c r="A31" s="331"/>
      <c r="B31" s="209"/>
      <c r="C31" s="16" t="s">
        <v>21</v>
      </c>
      <c r="D31" s="9">
        <v>53</v>
      </c>
      <c r="E31" s="7">
        <v>39</v>
      </c>
      <c r="F31" s="10">
        <v>14</v>
      </c>
      <c r="G31" s="9">
        <v>0</v>
      </c>
      <c r="H31" s="7">
        <v>0</v>
      </c>
      <c r="I31" s="7">
        <v>0</v>
      </c>
      <c r="J31" s="7">
        <v>4</v>
      </c>
      <c r="K31" s="7">
        <v>0</v>
      </c>
      <c r="L31" s="7">
        <v>4</v>
      </c>
      <c r="M31" s="7">
        <v>0</v>
      </c>
      <c r="N31" s="7">
        <v>0</v>
      </c>
      <c r="O31" s="7">
        <v>4</v>
      </c>
      <c r="P31" s="7">
        <v>4</v>
      </c>
      <c r="Q31" s="7">
        <v>8</v>
      </c>
      <c r="R31" s="357"/>
      <c r="S31" s="209"/>
      <c r="T31" s="16" t="s">
        <v>21</v>
      </c>
      <c r="U31" s="7">
        <v>0</v>
      </c>
      <c r="V31" s="7">
        <v>8</v>
      </c>
      <c r="W31" s="7">
        <v>1</v>
      </c>
      <c r="X31" s="7">
        <v>4</v>
      </c>
      <c r="Y31" s="7">
        <v>0</v>
      </c>
      <c r="Z31" s="7">
        <v>9</v>
      </c>
      <c r="AA31" s="7">
        <v>8</v>
      </c>
      <c r="AB31" s="7">
        <v>5</v>
      </c>
      <c r="AC31" s="7">
        <v>1</v>
      </c>
      <c r="AD31" s="7">
        <v>0</v>
      </c>
      <c r="AE31" s="7">
        <v>0</v>
      </c>
      <c r="AF31" s="7">
        <v>0</v>
      </c>
      <c r="AG31" s="7">
        <v>0</v>
      </c>
      <c r="AH31" s="7">
        <v>2</v>
      </c>
      <c r="AI31" s="7">
        <v>3</v>
      </c>
      <c r="AJ31" s="72"/>
    </row>
    <row r="32" spans="1:37" s="5" customFormat="1" ht="24.95" customHeight="1">
      <c r="A32" s="331"/>
      <c r="B32" s="209"/>
      <c r="C32" s="16" t="s">
        <v>181</v>
      </c>
      <c r="D32" s="9">
        <v>109</v>
      </c>
      <c r="E32" s="7">
        <v>83</v>
      </c>
      <c r="F32" s="10">
        <v>26</v>
      </c>
      <c r="G32" s="9">
        <v>2</v>
      </c>
      <c r="H32" s="7">
        <v>0</v>
      </c>
      <c r="I32" s="7">
        <v>2</v>
      </c>
      <c r="J32" s="7">
        <v>4</v>
      </c>
      <c r="K32" s="7">
        <v>4</v>
      </c>
      <c r="L32" s="7">
        <v>8</v>
      </c>
      <c r="M32" s="7">
        <v>0</v>
      </c>
      <c r="N32" s="7">
        <v>2</v>
      </c>
      <c r="O32" s="7">
        <v>10</v>
      </c>
      <c r="P32" s="7">
        <v>18</v>
      </c>
      <c r="Q32" s="7">
        <v>28</v>
      </c>
      <c r="R32" s="357"/>
      <c r="S32" s="209"/>
      <c r="T32" s="16" t="s">
        <v>181</v>
      </c>
      <c r="U32" s="7">
        <v>8</v>
      </c>
      <c r="V32" s="7">
        <v>15</v>
      </c>
      <c r="W32" s="7">
        <v>5</v>
      </c>
      <c r="X32" s="7">
        <v>5</v>
      </c>
      <c r="Y32" s="7">
        <v>0</v>
      </c>
      <c r="Z32" s="7">
        <v>11</v>
      </c>
      <c r="AA32" s="7">
        <v>6</v>
      </c>
      <c r="AB32" s="7">
        <v>7</v>
      </c>
      <c r="AC32" s="7">
        <v>2</v>
      </c>
      <c r="AD32" s="7">
        <v>0</v>
      </c>
      <c r="AE32" s="7">
        <v>0</v>
      </c>
      <c r="AF32" s="7">
        <v>0</v>
      </c>
      <c r="AG32" s="7">
        <v>0</v>
      </c>
      <c r="AH32" s="7">
        <v>6</v>
      </c>
      <c r="AI32" s="7">
        <v>4</v>
      </c>
      <c r="AJ32" s="72"/>
    </row>
    <row r="33" spans="1:37" s="5" customFormat="1" ht="24.95" customHeight="1">
      <c r="A33" s="331"/>
      <c r="B33" s="206"/>
      <c r="C33" s="16" t="s">
        <v>21</v>
      </c>
      <c r="D33" s="9">
        <v>33</v>
      </c>
      <c r="E33" s="7">
        <v>26</v>
      </c>
      <c r="F33" s="10">
        <v>7</v>
      </c>
      <c r="G33" s="9">
        <v>0</v>
      </c>
      <c r="H33" s="7">
        <v>0</v>
      </c>
      <c r="I33" s="7">
        <v>0</v>
      </c>
      <c r="J33" s="7">
        <v>1</v>
      </c>
      <c r="K33" s="7">
        <v>0</v>
      </c>
      <c r="L33" s="7">
        <v>1</v>
      </c>
      <c r="M33" s="7">
        <v>0</v>
      </c>
      <c r="N33" s="7">
        <v>0</v>
      </c>
      <c r="O33" s="7">
        <v>1</v>
      </c>
      <c r="P33" s="7">
        <v>3</v>
      </c>
      <c r="Q33" s="7">
        <v>4</v>
      </c>
      <c r="R33" s="357"/>
      <c r="S33" s="206"/>
      <c r="T33" s="16" t="s">
        <v>21</v>
      </c>
      <c r="U33" s="7">
        <v>2</v>
      </c>
      <c r="V33" s="7">
        <v>5</v>
      </c>
      <c r="W33" s="7">
        <v>1</v>
      </c>
      <c r="X33" s="7">
        <v>3</v>
      </c>
      <c r="Y33" s="7">
        <v>0</v>
      </c>
      <c r="Z33" s="7">
        <v>6</v>
      </c>
      <c r="AA33" s="7">
        <v>4</v>
      </c>
      <c r="AB33" s="7">
        <v>2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3</v>
      </c>
      <c r="AI33" s="7">
        <v>2</v>
      </c>
      <c r="AJ33" s="72"/>
    </row>
    <row r="34" spans="1:37" s="20" customFormat="1" ht="24.95" customHeight="1">
      <c r="A34" s="331"/>
      <c r="B34" s="212" t="s">
        <v>24</v>
      </c>
      <c r="C34" s="190" t="s">
        <v>404</v>
      </c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8"/>
      <c r="R34" s="357"/>
      <c r="S34" s="212" t="str">
        <f>B34</f>
        <v>5.</v>
      </c>
      <c r="T34" s="190" t="str">
        <f t="shared" ref="T34:T40" si="0">C34</f>
        <v>Poszukujący pracy</v>
      </c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8"/>
      <c r="AK34" s="5"/>
    </row>
    <row r="35" spans="1:37" s="20" customFormat="1" ht="24.95" customHeight="1">
      <c r="A35" s="331"/>
      <c r="B35" s="209"/>
      <c r="C35" s="44" t="s">
        <v>179</v>
      </c>
      <c r="D35" s="41">
        <v>283</v>
      </c>
      <c r="E35" s="42">
        <v>222</v>
      </c>
      <c r="F35" s="43">
        <v>61</v>
      </c>
      <c r="G35" s="41">
        <v>92</v>
      </c>
      <c r="H35" s="42">
        <v>22</v>
      </c>
      <c r="I35" s="42">
        <v>114</v>
      </c>
      <c r="J35" s="42">
        <v>5</v>
      </c>
      <c r="K35" s="42">
        <v>3</v>
      </c>
      <c r="L35" s="42">
        <v>8</v>
      </c>
      <c r="M35" s="42">
        <v>26</v>
      </c>
      <c r="N35" s="42">
        <v>12</v>
      </c>
      <c r="O35" s="42">
        <v>10</v>
      </c>
      <c r="P35" s="42">
        <v>7</v>
      </c>
      <c r="Q35" s="42">
        <v>17</v>
      </c>
      <c r="R35" s="357"/>
      <c r="S35" s="209"/>
      <c r="T35" s="16" t="str">
        <f t="shared" si="0"/>
        <v>nowe rejestracje w miesiącu</v>
      </c>
      <c r="U35" s="7">
        <v>24</v>
      </c>
      <c r="V35" s="7">
        <v>10</v>
      </c>
      <c r="W35" s="7">
        <v>1</v>
      </c>
      <c r="X35" s="7">
        <v>5</v>
      </c>
      <c r="Y35" s="7">
        <v>16</v>
      </c>
      <c r="Z35" s="7">
        <v>9</v>
      </c>
      <c r="AA35" s="7">
        <v>3</v>
      </c>
      <c r="AB35" s="7">
        <v>8</v>
      </c>
      <c r="AC35" s="7">
        <v>6</v>
      </c>
      <c r="AD35" s="7">
        <v>9</v>
      </c>
      <c r="AE35" s="7">
        <v>2</v>
      </c>
      <c r="AF35" s="7">
        <v>2</v>
      </c>
      <c r="AG35" s="7">
        <v>3</v>
      </c>
      <c r="AH35" s="7">
        <v>1</v>
      </c>
      <c r="AI35" s="7">
        <v>7</v>
      </c>
      <c r="AJ35" s="246"/>
      <c r="AK35" s="5"/>
    </row>
    <row r="36" spans="1:37" s="5" customFormat="1" ht="24.95" customHeight="1">
      <c r="A36" s="331"/>
      <c r="B36" s="209"/>
      <c r="C36" s="15" t="s">
        <v>21</v>
      </c>
      <c r="D36" s="9">
        <v>140</v>
      </c>
      <c r="E36" s="7">
        <v>107</v>
      </c>
      <c r="F36" s="10">
        <v>33</v>
      </c>
      <c r="G36" s="9">
        <v>51</v>
      </c>
      <c r="H36" s="7">
        <v>12</v>
      </c>
      <c r="I36" s="7">
        <v>63</v>
      </c>
      <c r="J36" s="7">
        <v>3</v>
      </c>
      <c r="K36" s="7">
        <v>0</v>
      </c>
      <c r="L36" s="7">
        <v>3</v>
      </c>
      <c r="M36" s="7">
        <v>14</v>
      </c>
      <c r="N36" s="7">
        <v>9</v>
      </c>
      <c r="O36" s="7">
        <v>2</v>
      </c>
      <c r="P36" s="7">
        <v>2</v>
      </c>
      <c r="Q36" s="7">
        <v>4</v>
      </c>
      <c r="R36" s="357"/>
      <c r="S36" s="209"/>
      <c r="T36" s="15" t="str">
        <f t="shared" si="0"/>
        <v>- w tym kobiety</v>
      </c>
      <c r="U36" s="7">
        <v>8</v>
      </c>
      <c r="V36" s="7">
        <v>5</v>
      </c>
      <c r="W36" s="7">
        <v>1</v>
      </c>
      <c r="X36" s="7">
        <v>4</v>
      </c>
      <c r="Y36" s="7">
        <v>10</v>
      </c>
      <c r="Z36" s="7">
        <v>3</v>
      </c>
      <c r="AA36" s="7">
        <v>3</v>
      </c>
      <c r="AB36" s="7">
        <v>1</v>
      </c>
      <c r="AC36" s="7">
        <v>1</v>
      </c>
      <c r="AD36" s="7">
        <v>5</v>
      </c>
      <c r="AE36" s="7">
        <v>0</v>
      </c>
      <c r="AF36" s="7">
        <v>1</v>
      </c>
      <c r="AG36" s="7">
        <v>2</v>
      </c>
      <c r="AH36" s="7">
        <v>0</v>
      </c>
      <c r="AI36" s="7">
        <v>3</v>
      </c>
      <c r="AJ36" s="72"/>
    </row>
    <row r="37" spans="1:37" s="5" customFormat="1" ht="24.95" customHeight="1">
      <c r="A37" s="331"/>
      <c r="B37" s="209"/>
      <c r="C37" s="16" t="s">
        <v>180</v>
      </c>
      <c r="D37" s="9">
        <v>1726</v>
      </c>
      <c r="E37" s="7">
        <v>1443</v>
      </c>
      <c r="F37" s="10">
        <v>283</v>
      </c>
      <c r="G37" s="9">
        <v>498</v>
      </c>
      <c r="H37" s="7">
        <v>164</v>
      </c>
      <c r="I37" s="7">
        <v>662</v>
      </c>
      <c r="J37" s="7">
        <v>58</v>
      </c>
      <c r="K37" s="7">
        <v>12</v>
      </c>
      <c r="L37" s="7">
        <v>70</v>
      </c>
      <c r="M37" s="7">
        <v>185</v>
      </c>
      <c r="N37" s="7">
        <v>60</v>
      </c>
      <c r="O37" s="7">
        <v>89</v>
      </c>
      <c r="P37" s="7">
        <v>34</v>
      </c>
      <c r="Q37" s="7">
        <v>123</v>
      </c>
      <c r="R37" s="357"/>
      <c r="S37" s="209"/>
      <c r="T37" s="16" t="str">
        <f t="shared" si="0"/>
        <v>od 1.01.</v>
      </c>
      <c r="U37" s="7">
        <v>178</v>
      </c>
      <c r="V37" s="7">
        <v>43</v>
      </c>
      <c r="W37" s="7">
        <v>16</v>
      </c>
      <c r="X37" s="7">
        <v>29</v>
      </c>
      <c r="Y37" s="7">
        <v>92</v>
      </c>
      <c r="Z37" s="7">
        <v>89</v>
      </c>
      <c r="AA37" s="7">
        <v>15</v>
      </c>
      <c r="AB37" s="7">
        <v>28</v>
      </c>
      <c r="AC37" s="7">
        <v>16</v>
      </c>
      <c r="AD37" s="7">
        <v>26</v>
      </c>
      <c r="AE37" s="7">
        <v>9</v>
      </c>
      <c r="AF37" s="7">
        <v>29</v>
      </c>
      <c r="AG37" s="7">
        <v>16</v>
      </c>
      <c r="AH37" s="7">
        <v>8</v>
      </c>
      <c r="AI37" s="7">
        <v>32</v>
      </c>
      <c r="AJ37" s="72"/>
    </row>
    <row r="38" spans="1:37" s="5" customFormat="1" ht="24.95" customHeight="1">
      <c r="A38" s="331"/>
      <c r="B38" s="209"/>
      <c r="C38" s="16" t="s">
        <v>21</v>
      </c>
      <c r="D38" s="9">
        <v>838</v>
      </c>
      <c r="E38" s="7">
        <v>698</v>
      </c>
      <c r="F38" s="10">
        <v>140</v>
      </c>
      <c r="G38" s="9">
        <v>247</v>
      </c>
      <c r="H38" s="7">
        <v>92</v>
      </c>
      <c r="I38" s="7">
        <v>339</v>
      </c>
      <c r="J38" s="7">
        <v>28</v>
      </c>
      <c r="K38" s="7">
        <v>4</v>
      </c>
      <c r="L38" s="7">
        <v>32</v>
      </c>
      <c r="M38" s="7">
        <v>102</v>
      </c>
      <c r="N38" s="7">
        <v>33</v>
      </c>
      <c r="O38" s="7">
        <v>34</v>
      </c>
      <c r="P38" s="7">
        <v>8</v>
      </c>
      <c r="Q38" s="7">
        <v>42</v>
      </c>
      <c r="R38" s="357"/>
      <c r="S38" s="209"/>
      <c r="T38" s="16" t="str">
        <f t="shared" si="0"/>
        <v>- w tym kobiety</v>
      </c>
      <c r="U38" s="7">
        <v>91</v>
      </c>
      <c r="V38" s="7">
        <v>18</v>
      </c>
      <c r="W38" s="7">
        <v>10</v>
      </c>
      <c r="X38" s="7">
        <v>16</v>
      </c>
      <c r="Y38" s="7">
        <v>47</v>
      </c>
      <c r="Z38" s="7">
        <v>36</v>
      </c>
      <c r="AA38" s="7">
        <v>9</v>
      </c>
      <c r="AB38" s="7">
        <v>10</v>
      </c>
      <c r="AC38" s="7">
        <v>3</v>
      </c>
      <c r="AD38" s="7">
        <v>10</v>
      </c>
      <c r="AE38" s="7">
        <v>1</v>
      </c>
      <c r="AF38" s="7">
        <v>12</v>
      </c>
      <c r="AG38" s="7">
        <v>7</v>
      </c>
      <c r="AH38" s="7">
        <v>3</v>
      </c>
      <c r="AI38" s="7">
        <v>17</v>
      </c>
      <c r="AJ38" s="72"/>
    </row>
    <row r="39" spans="1:37" s="5" customFormat="1" ht="24.95" customHeight="1">
      <c r="A39" s="331"/>
      <c r="B39" s="209"/>
      <c r="C39" s="16" t="s">
        <v>181</v>
      </c>
      <c r="D39" s="9">
        <v>1446</v>
      </c>
      <c r="E39" s="7">
        <v>1397</v>
      </c>
      <c r="F39" s="10">
        <v>49</v>
      </c>
      <c r="G39" s="9">
        <v>147</v>
      </c>
      <c r="H39" s="7">
        <v>56</v>
      </c>
      <c r="I39" s="7">
        <v>203</v>
      </c>
      <c r="J39" s="7">
        <v>61</v>
      </c>
      <c r="K39" s="7">
        <v>10</v>
      </c>
      <c r="L39" s="7">
        <v>71</v>
      </c>
      <c r="M39" s="7">
        <v>163</v>
      </c>
      <c r="N39" s="7">
        <v>34</v>
      </c>
      <c r="O39" s="7">
        <v>197</v>
      </c>
      <c r="P39" s="7">
        <v>76</v>
      </c>
      <c r="Q39" s="7">
        <v>273</v>
      </c>
      <c r="R39" s="357"/>
      <c r="S39" s="209"/>
      <c r="T39" s="16" t="str">
        <f t="shared" si="0"/>
        <v>stan w końcu miesiąca</v>
      </c>
      <c r="U39" s="7">
        <v>185</v>
      </c>
      <c r="V39" s="7">
        <v>41</v>
      </c>
      <c r="W39" s="7">
        <v>35</v>
      </c>
      <c r="X39" s="7">
        <v>21</v>
      </c>
      <c r="Y39" s="7">
        <v>63</v>
      </c>
      <c r="Z39" s="7">
        <v>98</v>
      </c>
      <c r="AA39" s="7">
        <v>19</v>
      </c>
      <c r="AB39" s="7">
        <v>21</v>
      </c>
      <c r="AC39" s="7">
        <v>19</v>
      </c>
      <c r="AD39" s="7">
        <v>28</v>
      </c>
      <c r="AE39" s="7">
        <v>20</v>
      </c>
      <c r="AF39" s="7">
        <v>72</v>
      </c>
      <c r="AG39" s="7">
        <v>32</v>
      </c>
      <c r="AH39" s="7">
        <v>14</v>
      </c>
      <c r="AI39" s="7">
        <v>34</v>
      </c>
      <c r="AJ39" s="72"/>
    </row>
    <row r="40" spans="1:37" s="5" customFormat="1" ht="24.95" customHeight="1" thickBot="1">
      <c r="A40" s="331"/>
      <c r="B40" s="206"/>
      <c r="C40" s="229" t="s">
        <v>21</v>
      </c>
      <c r="D40" s="11">
        <v>622</v>
      </c>
      <c r="E40" s="12">
        <v>600</v>
      </c>
      <c r="F40" s="13">
        <v>22</v>
      </c>
      <c r="G40" s="9">
        <v>60</v>
      </c>
      <c r="H40" s="7">
        <v>27</v>
      </c>
      <c r="I40" s="7">
        <v>87</v>
      </c>
      <c r="J40" s="7">
        <v>32</v>
      </c>
      <c r="K40" s="7">
        <v>2</v>
      </c>
      <c r="L40" s="7">
        <v>34</v>
      </c>
      <c r="M40" s="7">
        <v>70</v>
      </c>
      <c r="N40" s="7">
        <v>15</v>
      </c>
      <c r="O40" s="7">
        <v>71</v>
      </c>
      <c r="P40" s="7">
        <v>29</v>
      </c>
      <c r="Q40" s="7">
        <v>100</v>
      </c>
      <c r="R40" s="357"/>
      <c r="S40" s="206"/>
      <c r="T40" s="229" t="str">
        <f t="shared" si="0"/>
        <v>- w tym kobiety</v>
      </c>
      <c r="U40" s="7">
        <v>92</v>
      </c>
      <c r="V40" s="7">
        <v>17</v>
      </c>
      <c r="W40" s="7">
        <v>16</v>
      </c>
      <c r="X40" s="7">
        <v>10</v>
      </c>
      <c r="Y40" s="7">
        <v>34</v>
      </c>
      <c r="Z40" s="7">
        <v>43</v>
      </c>
      <c r="AA40" s="7">
        <v>11</v>
      </c>
      <c r="AB40" s="7">
        <v>9</v>
      </c>
      <c r="AC40" s="7">
        <v>9</v>
      </c>
      <c r="AD40" s="7">
        <v>10</v>
      </c>
      <c r="AE40" s="7">
        <v>6</v>
      </c>
      <c r="AF40" s="7">
        <v>27</v>
      </c>
      <c r="AG40" s="7">
        <v>11</v>
      </c>
      <c r="AH40" s="7">
        <v>5</v>
      </c>
      <c r="AI40" s="7">
        <v>16</v>
      </c>
      <c r="AJ40" s="72"/>
    </row>
  </sheetData>
  <mergeCells count="38">
    <mergeCell ref="AC4:AC5"/>
    <mergeCell ref="AD1:AF1"/>
    <mergeCell ref="M1:N1"/>
    <mergeCell ref="B1:L1"/>
    <mergeCell ref="D4:D5"/>
    <mergeCell ref="C3:C5"/>
    <mergeCell ref="D3:F3"/>
    <mergeCell ref="G4:I4"/>
    <mergeCell ref="O4:Q4"/>
    <mergeCell ref="N4:N5"/>
    <mergeCell ref="U3:AI3"/>
    <mergeCell ref="AE4:AE5"/>
    <mergeCell ref="AG4:AG5"/>
    <mergeCell ref="AF4:AF5"/>
    <mergeCell ref="F4:F5"/>
    <mergeCell ref="E4:E5"/>
    <mergeCell ref="AB4:AB5"/>
    <mergeCell ref="W4:W5"/>
    <mergeCell ref="Y4:Y5"/>
    <mergeCell ref="V4:V5"/>
    <mergeCell ref="S3:S5"/>
    <mergeCell ref="U4:U5"/>
    <mergeCell ref="A1:A40"/>
    <mergeCell ref="R1:R40"/>
    <mergeCell ref="S1:AC1"/>
    <mergeCell ref="B2:Q2"/>
    <mergeCell ref="B3:B5"/>
    <mergeCell ref="S2:AI2"/>
    <mergeCell ref="T3:T5"/>
    <mergeCell ref="AA4:AA5"/>
    <mergeCell ref="AI4:AI5"/>
    <mergeCell ref="X4:X5"/>
    <mergeCell ref="AH4:AH5"/>
    <mergeCell ref="G3:Q3"/>
    <mergeCell ref="M4:M5"/>
    <mergeCell ref="J4:L4"/>
    <mergeCell ref="AD4:AD5"/>
    <mergeCell ref="Z4:Z5"/>
  </mergeCells>
  <phoneticPr fontId="14" type="noConversion"/>
  <printOptions verticalCentered="1"/>
  <pageMargins left="0.70866141732283472" right="0.70866141732283472" top="0.74803149606299213" bottom="0.74803149606299213" header="0.31496062992125984" footer="0.31496062992125984"/>
  <pageSetup paperSize="9" scale="47" fitToWidth="2" orientation="landscape" r:id="rId1"/>
  <colBreaks count="1" manualBreakCount="1">
    <brk id="17" max="42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Arkusz42"/>
  <dimension ref="A1:E220"/>
  <sheetViews>
    <sheetView zoomScale="90" zoomScaleNormal="90" zoomScaleSheetLayoutView="90" workbookViewId="0">
      <selection activeCell="C231" sqref="C231"/>
    </sheetView>
  </sheetViews>
  <sheetFormatPr defaultColWidth="9" defaultRowHeight="15"/>
  <cols>
    <col min="1" max="1" width="8.625" style="1" customWidth="1"/>
    <col min="2" max="2" width="20.625" style="1" customWidth="1"/>
    <col min="3" max="4" width="14.25" style="1" customWidth="1"/>
    <col min="5" max="5" width="13.375" style="1" customWidth="1"/>
    <col min="6" max="16384" width="9" style="1"/>
  </cols>
  <sheetData>
    <row r="1" spans="1:5" s="5" customFormat="1" ht="20.25" customHeight="1">
      <c r="A1" s="429" t="s">
        <v>403</v>
      </c>
      <c r="B1" s="429"/>
      <c r="C1" s="429"/>
      <c r="D1" s="429"/>
      <c r="E1" s="429"/>
    </row>
    <row r="2" spans="1:5" s="5" customFormat="1" ht="18.600000000000001" customHeight="1">
      <c r="A2" s="430" t="s">
        <v>422</v>
      </c>
      <c r="B2" s="430"/>
      <c r="C2" s="430"/>
      <c r="D2" s="430"/>
      <c r="E2" s="430"/>
    </row>
    <row r="3" spans="1:5" s="5" customFormat="1" ht="15" customHeight="1">
      <c r="A3" s="423" t="s">
        <v>2</v>
      </c>
      <c r="B3" s="424"/>
      <c r="C3" s="427" t="s">
        <v>214</v>
      </c>
      <c r="D3" s="427"/>
      <c r="E3" s="427" t="s">
        <v>399</v>
      </c>
    </row>
    <row r="4" spans="1:5" s="5" customFormat="1" ht="15" customHeight="1">
      <c r="A4" s="425"/>
      <c r="B4" s="426"/>
      <c r="C4" s="50" t="s">
        <v>215</v>
      </c>
      <c r="D4" s="50" t="s">
        <v>216</v>
      </c>
      <c r="E4" s="427"/>
    </row>
    <row r="5" spans="1:5" s="5" customFormat="1" ht="15.75" thickBot="1">
      <c r="A5" s="51" t="s">
        <v>217</v>
      </c>
      <c r="B5" s="52"/>
      <c r="C5" s="55">
        <v>4513</v>
      </c>
      <c r="D5" s="55">
        <v>2167</v>
      </c>
      <c r="E5" s="56">
        <v>0.48016840239308661</v>
      </c>
    </row>
    <row r="6" spans="1:5" s="5" customFormat="1">
      <c r="A6" s="57" t="s">
        <v>218</v>
      </c>
      <c r="B6" s="57"/>
      <c r="C6" s="58">
        <v>1668</v>
      </c>
      <c r="D6" s="58">
        <v>863</v>
      </c>
      <c r="E6" s="59">
        <v>0.51738609112709832</v>
      </c>
    </row>
    <row r="7" spans="1:5" s="5" customFormat="1">
      <c r="A7" s="110" t="s">
        <v>221</v>
      </c>
      <c r="B7" s="249" t="s">
        <v>223</v>
      </c>
      <c r="C7" s="60">
        <v>278</v>
      </c>
      <c r="D7" s="60">
        <v>140</v>
      </c>
      <c r="E7" s="61">
        <v>0.50359712230215825</v>
      </c>
    </row>
    <row r="8" spans="1:5" s="5" customFormat="1">
      <c r="A8" s="110" t="s">
        <v>221</v>
      </c>
      <c r="B8" s="249" t="s">
        <v>224</v>
      </c>
      <c r="C8" s="60">
        <v>145</v>
      </c>
      <c r="D8" s="60">
        <v>65</v>
      </c>
      <c r="E8" s="61">
        <v>0.44827586206896552</v>
      </c>
    </row>
    <row r="9" spans="1:5" s="5" customFormat="1">
      <c r="A9" s="110" t="s">
        <v>221</v>
      </c>
      <c r="B9" s="249" t="s">
        <v>225</v>
      </c>
      <c r="C9" s="60">
        <v>144</v>
      </c>
      <c r="D9" s="60">
        <v>83</v>
      </c>
      <c r="E9" s="61">
        <v>0.57638888888888884</v>
      </c>
    </row>
    <row r="10" spans="1:5" s="5" customFormat="1">
      <c r="A10" s="110" t="s">
        <v>219</v>
      </c>
      <c r="B10" s="413" t="s">
        <v>220</v>
      </c>
      <c r="C10" s="60">
        <v>152</v>
      </c>
      <c r="D10" s="60">
        <v>77</v>
      </c>
      <c r="E10" s="61">
        <v>0.50657894736842102</v>
      </c>
    </row>
    <row r="11" spans="1:5" s="5" customFormat="1">
      <c r="A11" s="110" t="s">
        <v>221</v>
      </c>
      <c r="B11" s="414"/>
      <c r="C11" s="60">
        <v>209</v>
      </c>
      <c r="D11" s="60">
        <v>108</v>
      </c>
      <c r="E11" s="61">
        <v>0.51674641148325362</v>
      </c>
    </row>
    <row r="12" spans="1:5" s="5" customFormat="1">
      <c r="A12" s="110" t="s">
        <v>221</v>
      </c>
      <c r="B12" s="110" t="s">
        <v>226</v>
      </c>
      <c r="C12" s="60">
        <v>177</v>
      </c>
      <c r="D12" s="60">
        <v>97</v>
      </c>
      <c r="E12" s="61">
        <v>0.54802259887005644</v>
      </c>
    </row>
    <row r="13" spans="1:5" s="5" customFormat="1">
      <c r="A13" s="110" t="s">
        <v>221</v>
      </c>
      <c r="B13" s="110" t="s">
        <v>227</v>
      </c>
      <c r="C13" s="60">
        <v>219</v>
      </c>
      <c r="D13" s="60">
        <v>115</v>
      </c>
      <c r="E13" s="61">
        <v>0.52511415525114158</v>
      </c>
    </row>
    <row r="14" spans="1:5" s="5" customFormat="1">
      <c r="A14" s="110" t="s">
        <v>221</v>
      </c>
      <c r="B14" s="110" t="s">
        <v>228</v>
      </c>
      <c r="C14" s="60">
        <v>130</v>
      </c>
      <c r="D14" s="60">
        <v>68</v>
      </c>
      <c r="E14" s="61">
        <v>0.52307692307692311</v>
      </c>
    </row>
    <row r="15" spans="1:5" s="5" customFormat="1">
      <c r="A15" s="110" t="s">
        <v>219</v>
      </c>
      <c r="B15" s="413" t="s">
        <v>222</v>
      </c>
      <c r="C15" s="60">
        <v>201</v>
      </c>
      <c r="D15" s="60">
        <v>101</v>
      </c>
      <c r="E15" s="61">
        <v>0.50248756218905477</v>
      </c>
    </row>
    <row r="16" spans="1:5" s="5" customFormat="1" ht="15.75" thickBot="1">
      <c r="A16" s="62" t="s">
        <v>221</v>
      </c>
      <c r="B16" s="418"/>
      <c r="C16" s="63">
        <v>13</v>
      </c>
      <c r="D16" s="63">
        <v>9</v>
      </c>
      <c r="E16" s="64">
        <v>0.69230769230769229</v>
      </c>
    </row>
    <row r="17" spans="1:5" s="5" customFormat="1" ht="15.75" thickBot="1">
      <c r="A17" s="111" t="s">
        <v>229</v>
      </c>
      <c r="B17" s="112"/>
      <c r="C17" s="53">
        <v>3177</v>
      </c>
      <c r="D17" s="53">
        <v>1702</v>
      </c>
      <c r="E17" s="65">
        <v>0.53572552722694367</v>
      </c>
    </row>
    <row r="18" spans="1:5" s="5" customFormat="1">
      <c r="A18" s="57" t="s">
        <v>230</v>
      </c>
      <c r="B18" s="57"/>
      <c r="C18" s="58">
        <v>1541</v>
      </c>
      <c r="D18" s="58">
        <v>870</v>
      </c>
      <c r="E18" s="59">
        <v>0.56456846203763789</v>
      </c>
    </row>
    <row r="19" spans="1:5" s="5" customFormat="1">
      <c r="A19" s="110" t="s">
        <v>221</v>
      </c>
      <c r="B19" s="253" t="s">
        <v>233</v>
      </c>
      <c r="C19" s="60">
        <v>429</v>
      </c>
      <c r="D19" s="60">
        <v>232</v>
      </c>
      <c r="E19" s="61">
        <v>0.5407925407925408</v>
      </c>
    </row>
    <row r="20" spans="1:5" s="5" customFormat="1">
      <c r="A20" s="110" t="s">
        <v>221</v>
      </c>
      <c r="B20" s="249" t="s">
        <v>234</v>
      </c>
      <c r="C20" s="60">
        <v>234</v>
      </c>
      <c r="D20" s="60">
        <v>130</v>
      </c>
      <c r="E20" s="61">
        <v>0.55555555555555558</v>
      </c>
    </row>
    <row r="21" spans="1:5" s="5" customFormat="1">
      <c r="A21" s="110" t="s">
        <v>219</v>
      </c>
      <c r="B21" s="413" t="s">
        <v>231</v>
      </c>
      <c r="C21" s="60">
        <v>121</v>
      </c>
      <c r="D21" s="60">
        <v>61</v>
      </c>
      <c r="E21" s="61">
        <v>0.50413223140495866</v>
      </c>
    </row>
    <row r="22" spans="1:5" s="5" customFormat="1">
      <c r="A22" s="110" t="s">
        <v>221</v>
      </c>
      <c r="B22" s="414"/>
      <c r="C22" s="60">
        <v>187</v>
      </c>
      <c r="D22" s="60">
        <v>118</v>
      </c>
      <c r="E22" s="61">
        <v>0.63101604278074863</v>
      </c>
    </row>
    <row r="23" spans="1:5" s="5" customFormat="1">
      <c r="A23" s="110" t="s">
        <v>219</v>
      </c>
      <c r="B23" s="413" t="s">
        <v>232</v>
      </c>
      <c r="C23" s="60">
        <v>84</v>
      </c>
      <c r="D23" s="60">
        <v>44</v>
      </c>
      <c r="E23" s="61">
        <v>0.52380952380952384</v>
      </c>
    </row>
    <row r="24" spans="1:5" s="5" customFormat="1">
      <c r="A24" s="110" t="s">
        <v>221</v>
      </c>
      <c r="B24" s="414"/>
      <c r="C24" s="60">
        <v>125</v>
      </c>
      <c r="D24" s="60">
        <v>72</v>
      </c>
      <c r="E24" s="61">
        <v>0.57599999999999996</v>
      </c>
    </row>
    <row r="25" spans="1:5" s="5" customFormat="1">
      <c r="A25" s="110" t="s">
        <v>221</v>
      </c>
      <c r="B25" s="110" t="s">
        <v>235</v>
      </c>
      <c r="C25" s="60">
        <v>178</v>
      </c>
      <c r="D25" s="60">
        <v>102</v>
      </c>
      <c r="E25" s="61">
        <v>0.5730337078651685</v>
      </c>
    </row>
    <row r="26" spans="1:5" s="5" customFormat="1" ht="15.75" thickBot="1">
      <c r="A26" s="62" t="s">
        <v>221</v>
      </c>
      <c r="B26" s="62" t="s">
        <v>236</v>
      </c>
      <c r="C26" s="63">
        <v>183</v>
      </c>
      <c r="D26" s="63">
        <v>111</v>
      </c>
      <c r="E26" s="64">
        <v>0.60655737704918034</v>
      </c>
    </row>
    <row r="27" spans="1:5" s="5" customFormat="1" ht="15.75" thickBot="1">
      <c r="A27" s="436" t="s">
        <v>237</v>
      </c>
      <c r="B27" s="437"/>
      <c r="C27" s="53">
        <v>3106</v>
      </c>
      <c r="D27" s="53">
        <v>1549</v>
      </c>
      <c r="E27" s="65">
        <v>0.49871216999356083</v>
      </c>
    </row>
    <row r="28" spans="1:5" s="5" customFormat="1">
      <c r="A28" s="57" t="s">
        <v>238</v>
      </c>
      <c r="B28" s="57"/>
      <c r="C28" s="58">
        <v>2928</v>
      </c>
      <c r="D28" s="58">
        <v>1659</v>
      </c>
      <c r="E28" s="59">
        <v>0.56659836065573765</v>
      </c>
    </row>
    <row r="29" spans="1:5" s="5" customFormat="1">
      <c r="A29" s="253" t="s">
        <v>219</v>
      </c>
      <c r="B29" s="254" t="s">
        <v>239</v>
      </c>
      <c r="C29" s="60">
        <v>514</v>
      </c>
      <c r="D29" s="60">
        <v>277</v>
      </c>
      <c r="E29" s="61">
        <v>0.53891050583657585</v>
      </c>
    </row>
    <row r="30" spans="1:5" s="5" customFormat="1">
      <c r="A30" s="110" t="s">
        <v>221</v>
      </c>
      <c r="B30" s="54" t="s">
        <v>239</v>
      </c>
      <c r="C30" s="60">
        <v>258</v>
      </c>
      <c r="D30" s="60">
        <v>135</v>
      </c>
      <c r="E30" s="61">
        <v>0.52325581395348841</v>
      </c>
    </row>
    <row r="31" spans="1:5" s="5" customFormat="1">
      <c r="A31" s="110" t="s">
        <v>221</v>
      </c>
      <c r="B31" s="110" t="s">
        <v>240</v>
      </c>
      <c r="C31" s="60">
        <v>351</v>
      </c>
      <c r="D31" s="60">
        <v>200</v>
      </c>
      <c r="E31" s="61">
        <v>0.56980056980056981</v>
      </c>
    </row>
    <row r="32" spans="1:5" s="5" customFormat="1">
      <c r="A32" s="110" t="s">
        <v>221</v>
      </c>
      <c r="B32" s="110" t="s">
        <v>241</v>
      </c>
      <c r="C32" s="60">
        <v>474</v>
      </c>
      <c r="D32" s="60">
        <v>251</v>
      </c>
      <c r="E32" s="61">
        <v>0.52953586497890293</v>
      </c>
    </row>
    <row r="33" spans="1:5" s="5" customFormat="1">
      <c r="A33" s="110" t="s">
        <v>221</v>
      </c>
      <c r="B33" s="110" t="s">
        <v>242</v>
      </c>
      <c r="C33" s="60">
        <v>168</v>
      </c>
      <c r="D33" s="60">
        <v>105</v>
      </c>
      <c r="E33" s="61">
        <v>0.625</v>
      </c>
    </row>
    <row r="34" spans="1:5" s="5" customFormat="1">
      <c r="A34" s="110" t="s">
        <v>221</v>
      </c>
      <c r="B34" s="110" t="s">
        <v>243</v>
      </c>
      <c r="C34" s="60">
        <v>218</v>
      </c>
      <c r="D34" s="60">
        <v>126</v>
      </c>
      <c r="E34" s="61">
        <v>0.57798165137614677</v>
      </c>
    </row>
    <row r="35" spans="1:5" s="5" customFormat="1">
      <c r="A35" s="110" t="s">
        <v>221</v>
      </c>
      <c r="B35" s="110" t="s">
        <v>244</v>
      </c>
      <c r="C35" s="60">
        <v>505</v>
      </c>
      <c r="D35" s="60">
        <v>305</v>
      </c>
      <c r="E35" s="61">
        <v>0.60396039603960394</v>
      </c>
    </row>
    <row r="36" spans="1:5" s="5" customFormat="1">
      <c r="A36" s="110" t="s">
        <v>221</v>
      </c>
      <c r="B36" s="110" t="s">
        <v>245</v>
      </c>
      <c r="C36" s="60">
        <v>127</v>
      </c>
      <c r="D36" s="60">
        <v>72</v>
      </c>
      <c r="E36" s="61">
        <v>0.56692913385826771</v>
      </c>
    </row>
    <row r="37" spans="1:5" s="5" customFormat="1" ht="15.75" thickBot="1">
      <c r="A37" s="62" t="s">
        <v>221</v>
      </c>
      <c r="B37" s="62" t="s">
        <v>246</v>
      </c>
      <c r="C37" s="63">
        <v>313</v>
      </c>
      <c r="D37" s="63">
        <v>188</v>
      </c>
      <c r="E37" s="64">
        <v>0.60063897763578278</v>
      </c>
    </row>
    <row r="38" spans="1:5" s="5" customFormat="1" ht="15.75" thickBot="1">
      <c r="A38" s="111" t="s">
        <v>247</v>
      </c>
      <c r="B38" s="112"/>
      <c r="C38" s="53">
        <v>3657</v>
      </c>
      <c r="D38" s="53">
        <v>1948</v>
      </c>
      <c r="E38" s="65">
        <v>0.53267705769756635</v>
      </c>
    </row>
    <row r="39" spans="1:5" s="5" customFormat="1">
      <c r="A39" s="57" t="s">
        <v>248</v>
      </c>
      <c r="B39" s="57"/>
      <c r="C39" s="58">
        <v>3878</v>
      </c>
      <c r="D39" s="58">
        <v>2204</v>
      </c>
      <c r="E39" s="59">
        <v>0.5683341928829293</v>
      </c>
    </row>
    <row r="40" spans="1:5" s="5" customFormat="1">
      <c r="A40" s="110" t="s">
        <v>219</v>
      </c>
      <c r="B40" s="110" t="s">
        <v>249</v>
      </c>
      <c r="C40" s="60">
        <v>114</v>
      </c>
      <c r="D40" s="60">
        <v>56</v>
      </c>
      <c r="E40" s="61">
        <v>0.49122807017543857</v>
      </c>
    </row>
    <row r="41" spans="1:5" s="5" customFormat="1">
      <c r="A41" s="110" t="s">
        <v>221</v>
      </c>
      <c r="B41" s="249" t="s">
        <v>255</v>
      </c>
      <c r="C41" s="60">
        <v>183</v>
      </c>
      <c r="D41" s="60">
        <v>101</v>
      </c>
      <c r="E41" s="61">
        <v>0.55191256830601088</v>
      </c>
    </row>
    <row r="42" spans="1:5" s="5" customFormat="1">
      <c r="A42" s="110" t="s">
        <v>221</v>
      </c>
      <c r="B42" s="249" t="s">
        <v>256</v>
      </c>
      <c r="C42" s="60">
        <v>251</v>
      </c>
      <c r="D42" s="60">
        <v>133</v>
      </c>
      <c r="E42" s="61">
        <v>0.52988047808764938</v>
      </c>
    </row>
    <row r="43" spans="1:5" s="5" customFormat="1">
      <c r="A43" s="110" t="s">
        <v>219</v>
      </c>
      <c r="B43" s="413" t="s">
        <v>250</v>
      </c>
      <c r="C43" s="60">
        <v>234</v>
      </c>
      <c r="D43" s="60">
        <v>150</v>
      </c>
      <c r="E43" s="61">
        <v>0.64102564102564108</v>
      </c>
    </row>
    <row r="44" spans="1:5" s="5" customFormat="1">
      <c r="A44" s="110" t="s">
        <v>221</v>
      </c>
      <c r="B44" s="414"/>
      <c r="C44" s="60">
        <v>236</v>
      </c>
      <c r="D44" s="60">
        <v>139</v>
      </c>
      <c r="E44" s="61">
        <v>0.58898305084745761</v>
      </c>
    </row>
    <row r="45" spans="1:5" s="5" customFormat="1">
      <c r="A45" s="110" t="s">
        <v>221</v>
      </c>
      <c r="B45" s="249" t="s">
        <v>257</v>
      </c>
      <c r="C45" s="60">
        <v>361</v>
      </c>
      <c r="D45" s="60">
        <v>210</v>
      </c>
      <c r="E45" s="61">
        <v>0.5817174515235457</v>
      </c>
    </row>
    <row r="46" spans="1:5" s="5" customFormat="1">
      <c r="A46" s="110" t="s">
        <v>219</v>
      </c>
      <c r="B46" s="413" t="s">
        <v>251</v>
      </c>
      <c r="C46" s="60">
        <v>75</v>
      </c>
      <c r="D46" s="60">
        <v>45</v>
      </c>
      <c r="E46" s="61">
        <v>0.6</v>
      </c>
    </row>
    <row r="47" spans="1:5" s="5" customFormat="1">
      <c r="A47" s="110" t="s">
        <v>221</v>
      </c>
      <c r="B47" s="414"/>
      <c r="C47" s="60">
        <v>190</v>
      </c>
      <c r="D47" s="60">
        <v>116</v>
      </c>
      <c r="E47" s="61">
        <v>0.61052631578947369</v>
      </c>
    </row>
    <row r="48" spans="1:5" s="5" customFormat="1">
      <c r="A48" s="110" t="s">
        <v>221</v>
      </c>
      <c r="B48" s="249" t="s">
        <v>258</v>
      </c>
      <c r="C48" s="60">
        <v>312</v>
      </c>
      <c r="D48" s="60">
        <v>183</v>
      </c>
      <c r="E48" s="61">
        <v>0.58653846153846156</v>
      </c>
    </row>
    <row r="49" spans="1:5" s="5" customFormat="1">
      <c r="A49" s="110" t="s">
        <v>219</v>
      </c>
      <c r="B49" s="413" t="s">
        <v>252</v>
      </c>
      <c r="C49" s="60">
        <v>147</v>
      </c>
      <c r="D49" s="60">
        <v>88</v>
      </c>
      <c r="E49" s="61">
        <v>0.59863945578231292</v>
      </c>
    </row>
    <row r="50" spans="1:5" s="5" customFormat="1">
      <c r="A50" s="110" t="s">
        <v>221</v>
      </c>
      <c r="B50" s="414"/>
      <c r="C50" s="60">
        <v>315</v>
      </c>
      <c r="D50" s="60">
        <v>174</v>
      </c>
      <c r="E50" s="61">
        <v>0.55238095238095242</v>
      </c>
    </row>
    <row r="51" spans="1:5" s="5" customFormat="1">
      <c r="A51" s="110" t="s">
        <v>221</v>
      </c>
      <c r="B51" s="110" t="s">
        <v>249</v>
      </c>
      <c r="C51" s="60">
        <v>158</v>
      </c>
      <c r="D51" s="60">
        <v>84</v>
      </c>
      <c r="E51" s="61">
        <v>0.53164556962025311</v>
      </c>
    </row>
    <row r="52" spans="1:5" s="5" customFormat="1">
      <c r="A52" s="110" t="s">
        <v>221</v>
      </c>
      <c r="B52" s="110" t="s">
        <v>259</v>
      </c>
      <c r="C52" s="60">
        <v>163</v>
      </c>
      <c r="D52" s="60">
        <v>104</v>
      </c>
      <c r="E52" s="61">
        <v>0.6380368098159509</v>
      </c>
    </row>
    <row r="53" spans="1:5" s="5" customFormat="1">
      <c r="A53" s="110" t="s">
        <v>219</v>
      </c>
      <c r="B53" s="413" t="s">
        <v>253</v>
      </c>
      <c r="C53" s="60">
        <v>51</v>
      </c>
      <c r="D53" s="60">
        <v>25</v>
      </c>
      <c r="E53" s="61">
        <v>0.49019607843137253</v>
      </c>
    </row>
    <row r="54" spans="1:5" s="5" customFormat="1">
      <c r="A54" s="110" t="s">
        <v>221</v>
      </c>
      <c r="B54" s="414"/>
      <c r="C54" s="60">
        <v>287</v>
      </c>
      <c r="D54" s="60">
        <v>159</v>
      </c>
      <c r="E54" s="61">
        <v>0.55400696864111498</v>
      </c>
    </row>
    <row r="55" spans="1:5" s="5" customFormat="1">
      <c r="A55" s="110" t="s">
        <v>219</v>
      </c>
      <c r="B55" s="413" t="s">
        <v>254</v>
      </c>
      <c r="C55" s="60">
        <v>168</v>
      </c>
      <c r="D55" s="60">
        <v>90</v>
      </c>
      <c r="E55" s="61">
        <v>0.5357142857142857</v>
      </c>
    </row>
    <row r="56" spans="1:5" s="5" customFormat="1">
      <c r="A56" s="110" t="s">
        <v>221</v>
      </c>
      <c r="B56" s="414"/>
      <c r="C56" s="60">
        <v>368</v>
      </c>
      <c r="D56" s="60">
        <v>204</v>
      </c>
      <c r="E56" s="61">
        <v>0.55434782608695654</v>
      </c>
    </row>
    <row r="57" spans="1:5" s="5" customFormat="1" ht="15.75" thickBot="1">
      <c r="A57" s="66" t="s">
        <v>221</v>
      </c>
      <c r="B57" s="255" t="s">
        <v>11</v>
      </c>
      <c r="C57" s="67">
        <v>265</v>
      </c>
      <c r="D57" s="67">
        <v>143</v>
      </c>
      <c r="E57" s="68">
        <v>0.53962264150943395</v>
      </c>
    </row>
    <row r="58" spans="1:5" s="5" customFormat="1" ht="23.25" customHeight="1">
      <c r="A58" s="422" t="s">
        <v>400</v>
      </c>
      <c r="B58" s="422"/>
      <c r="C58" s="422"/>
      <c r="D58" s="422"/>
      <c r="E58" s="422"/>
    </row>
    <row r="59" spans="1:5" s="89" customFormat="1" ht="38.450000000000003" customHeight="1">
      <c r="A59" s="428"/>
      <c r="B59" s="428"/>
      <c r="C59" s="428"/>
      <c r="D59" s="428"/>
      <c r="E59" s="428"/>
    </row>
    <row r="60" spans="1:5" s="5" customFormat="1" ht="15" customHeight="1">
      <c r="A60" s="423" t="s">
        <v>2</v>
      </c>
      <c r="B60" s="424"/>
      <c r="C60" s="427" t="s">
        <v>214</v>
      </c>
      <c r="D60" s="427"/>
      <c r="E60" s="427" t="s">
        <v>399</v>
      </c>
    </row>
    <row r="61" spans="1:5" s="5" customFormat="1" ht="15" customHeight="1" thickBot="1">
      <c r="A61" s="425"/>
      <c r="B61" s="426"/>
      <c r="C61" s="50" t="s">
        <v>215</v>
      </c>
      <c r="D61" s="50" t="s">
        <v>216</v>
      </c>
      <c r="E61" s="427"/>
    </row>
    <row r="62" spans="1:5" s="5" customFormat="1">
      <c r="A62" s="57" t="s">
        <v>260</v>
      </c>
      <c r="B62" s="57"/>
      <c r="C62" s="58">
        <v>1797</v>
      </c>
      <c r="D62" s="58">
        <v>880</v>
      </c>
      <c r="E62" s="59">
        <v>0.48970506399554814</v>
      </c>
    </row>
    <row r="63" spans="1:5" s="5" customFormat="1">
      <c r="A63" s="253" t="s">
        <v>219</v>
      </c>
      <c r="B63" s="252" t="s">
        <v>41</v>
      </c>
      <c r="C63" s="60">
        <v>470</v>
      </c>
      <c r="D63" s="60">
        <v>240</v>
      </c>
      <c r="E63" s="61">
        <v>0.51063829787234039</v>
      </c>
    </row>
    <row r="64" spans="1:5" s="5" customFormat="1">
      <c r="A64" s="110" t="s">
        <v>261</v>
      </c>
      <c r="B64" s="110" t="s">
        <v>262</v>
      </c>
      <c r="C64" s="60">
        <v>277</v>
      </c>
      <c r="D64" s="60">
        <v>106</v>
      </c>
      <c r="E64" s="61">
        <v>0.38267148014440433</v>
      </c>
    </row>
    <row r="65" spans="1:5" s="5" customFormat="1">
      <c r="A65" s="110" t="s">
        <v>261</v>
      </c>
      <c r="B65" s="110" t="s">
        <v>263</v>
      </c>
      <c r="C65" s="60">
        <v>68</v>
      </c>
      <c r="D65" s="60">
        <v>31</v>
      </c>
      <c r="E65" s="61">
        <v>0.45588235294117646</v>
      </c>
    </row>
    <row r="66" spans="1:5" s="5" customFormat="1">
      <c r="A66" s="110" t="s">
        <v>221</v>
      </c>
      <c r="B66" s="110" t="s">
        <v>41</v>
      </c>
      <c r="C66" s="60">
        <v>406</v>
      </c>
      <c r="D66" s="60">
        <v>201</v>
      </c>
      <c r="E66" s="61">
        <v>0.49507389162561577</v>
      </c>
    </row>
    <row r="67" spans="1:5" s="5" customFormat="1">
      <c r="A67" s="110" t="s">
        <v>221</v>
      </c>
      <c r="B67" s="110" t="s">
        <v>264</v>
      </c>
      <c r="C67" s="60">
        <v>110</v>
      </c>
      <c r="D67" s="60">
        <v>56</v>
      </c>
      <c r="E67" s="61">
        <v>0.50909090909090904</v>
      </c>
    </row>
    <row r="68" spans="1:5" s="5" customFormat="1">
      <c r="A68" s="110" t="s">
        <v>221</v>
      </c>
      <c r="B68" s="110" t="s">
        <v>265</v>
      </c>
      <c r="C68" s="60">
        <v>100</v>
      </c>
      <c r="D68" s="60">
        <v>49</v>
      </c>
      <c r="E68" s="61">
        <v>0.49</v>
      </c>
    </row>
    <row r="69" spans="1:5" s="5" customFormat="1">
      <c r="A69" s="110" t="s">
        <v>221</v>
      </c>
      <c r="B69" s="110" t="s">
        <v>266</v>
      </c>
      <c r="C69" s="60">
        <v>98</v>
      </c>
      <c r="D69" s="60">
        <v>42</v>
      </c>
      <c r="E69" s="61">
        <v>0.42857142857142855</v>
      </c>
    </row>
    <row r="70" spans="1:5" s="5" customFormat="1">
      <c r="A70" s="110" t="s">
        <v>221</v>
      </c>
      <c r="B70" s="110" t="s">
        <v>267</v>
      </c>
      <c r="C70" s="60">
        <v>158</v>
      </c>
      <c r="D70" s="60">
        <v>91</v>
      </c>
      <c r="E70" s="61">
        <v>0.57594936708860756</v>
      </c>
    </row>
    <row r="71" spans="1:5" s="5" customFormat="1" ht="15.75" thickBot="1">
      <c r="A71" s="62" t="s">
        <v>221</v>
      </c>
      <c r="B71" s="62" t="s">
        <v>268</v>
      </c>
      <c r="C71" s="63">
        <v>110</v>
      </c>
      <c r="D71" s="63">
        <v>64</v>
      </c>
      <c r="E71" s="64">
        <v>0.58181818181818179</v>
      </c>
    </row>
    <row r="72" spans="1:5" s="5" customFormat="1">
      <c r="A72" s="57" t="s">
        <v>269</v>
      </c>
      <c r="B72" s="57"/>
      <c r="C72" s="58">
        <v>2010</v>
      </c>
      <c r="D72" s="58">
        <v>1204</v>
      </c>
      <c r="E72" s="59">
        <v>0.59900497512437811</v>
      </c>
    </row>
    <row r="73" spans="1:5" s="5" customFormat="1">
      <c r="A73" s="253" t="s">
        <v>219</v>
      </c>
      <c r="B73" s="253" t="s">
        <v>270</v>
      </c>
      <c r="C73" s="60">
        <v>804</v>
      </c>
      <c r="D73" s="60">
        <v>482</v>
      </c>
      <c r="E73" s="61">
        <v>0.59950248756218905</v>
      </c>
    </row>
    <row r="74" spans="1:5" s="5" customFormat="1">
      <c r="A74" s="110" t="s">
        <v>221</v>
      </c>
      <c r="B74" s="249" t="s">
        <v>274</v>
      </c>
      <c r="C74" s="60">
        <v>179</v>
      </c>
      <c r="D74" s="60">
        <v>106</v>
      </c>
      <c r="E74" s="61">
        <v>0.59217877094972071</v>
      </c>
    </row>
    <row r="75" spans="1:5" s="5" customFormat="1">
      <c r="A75" s="110" t="s">
        <v>221</v>
      </c>
      <c r="B75" s="249" t="s">
        <v>42</v>
      </c>
      <c r="C75" s="60">
        <v>217</v>
      </c>
      <c r="D75" s="60">
        <v>129</v>
      </c>
      <c r="E75" s="61">
        <v>0.59447004608294929</v>
      </c>
    </row>
    <row r="76" spans="1:5" s="5" customFormat="1">
      <c r="A76" s="110" t="s">
        <v>221</v>
      </c>
      <c r="B76" s="251" t="s">
        <v>275</v>
      </c>
      <c r="C76" s="60">
        <v>75</v>
      </c>
      <c r="D76" s="60">
        <v>41</v>
      </c>
      <c r="E76" s="61">
        <v>0.54666666666666663</v>
      </c>
    </row>
    <row r="77" spans="1:5" s="5" customFormat="1">
      <c r="A77" s="110" t="s">
        <v>219</v>
      </c>
      <c r="B77" s="438" t="s">
        <v>271</v>
      </c>
      <c r="C77" s="60">
        <v>20</v>
      </c>
      <c r="D77" s="60">
        <v>7</v>
      </c>
      <c r="E77" s="61">
        <v>0.35</v>
      </c>
    </row>
    <row r="78" spans="1:5" s="5" customFormat="1">
      <c r="A78" s="110" t="s">
        <v>221</v>
      </c>
      <c r="B78" s="439"/>
      <c r="C78" s="60">
        <v>36</v>
      </c>
      <c r="D78" s="60">
        <v>24</v>
      </c>
      <c r="E78" s="61">
        <v>0.66666666666666663</v>
      </c>
    </row>
    <row r="79" spans="1:5" s="5" customFormat="1">
      <c r="A79" s="110" t="s">
        <v>221</v>
      </c>
      <c r="B79" s="109" t="s">
        <v>273</v>
      </c>
      <c r="C79" s="60">
        <v>94</v>
      </c>
      <c r="D79" s="60">
        <v>58</v>
      </c>
      <c r="E79" s="61">
        <v>0.61702127659574468</v>
      </c>
    </row>
    <row r="80" spans="1:5" s="5" customFormat="1">
      <c r="A80" s="110" t="s">
        <v>219</v>
      </c>
      <c r="B80" s="438" t="s">
        <v>272</v>
      </c>
      <c r="C80" s="60">
        <v>97</v>
      </c>
      <c r="D80" s="60">
        <v>66</v>
      </c>
      <c r="E80" s="61">
        <v>0.68041237113402064</v>
      </c>
    </row>
    <row r="81" spans="1:5" s="5" customFormat="1">
      <c r="A81" s="110" t="s">
        <v>221</v>
      </c>
      <c r="B81" s="439"/>
      <c r="C81" s="60">
        <v>137</v>
      </c>
      <c r="D81" s="60">
        <v>83</v>
      </c>
      <c r="E81" s="61">
        <v>0.6058394160583942</v>
      </c>
    </row>
    <row r="82" spans="1:5" s="5" customFormat="1">
      <c r="A82" s="110" t="s">
        <v>221</v>
      </c>
      <c r="B82" s="109" t="s">
        <v>276</v>
      </c>
      <c r="C82" s="60">
        <v>97</v>
      </c>
      <c r="D82" s="60">
        <v>56</v>
      </c>
      <c r="E82" s="61">
        <v>0.57731958762886593</v>
      </c>
    </row>
    <row r="83" spans="1:5" s="5" customFormat="1">
      <c r="A83" s="110" t="s">
        <v>221</v>
      </c>
      <c r="B83" s="110" t="s">
        <v>277</v>
      </c>
      <c r="C83" s="60">
        <v>125</v>
      </c>
      <c r="D83" s="60">
        <v>86</v>
      </c>
      <c r="E83" s="61">
        <v>0.68799999999999994</v>
      </c>
    </row>
    <row r="84" spans="1:5" s="5" customFormat="1" ht="15.75" thickBot="1">
      <c r="A84" s="62" t="s">
        <v>221</v>
      </c>
      <c r="B84" s="62" t="s">
        <v>278</v>
      </c>
      <c r="C84" s="63">
        <v>129</v>
      </c>
      <c r="D84" s="63">
        <v>66</v>
      </c>
      <c r="E84" s="64">
        <v>0.51162790697674421</v>
      </c>
    </row>
    <row r="85" spans="1:5" s="5" customFormat="1">
      <c r="A85" s="57" t="s">
        <v>279</v>
      </c>
      <c r="B85" s="57"/>
      <c r="C85" s="58">
        <v>1982</v>
      </c>
      <c r="D85" s="58">
        <v>1056</v>
      </c>
      <c r="E85" s="59">
        <v>0.53279515640766906</v>
      </c>
    </row>
    <row r="86" spans="1:5" s="5" customFormat="1">
      <c r="A86" s="253" t="s">
        <v>219</v>
      </c>
      <c r="B86" s="253" t="s">
        <v>43</v>
      </c>
      <c r="C86" s="60">
        <v>732</v>
      </c>
      <c r="D86" s="60">
        <v>386</v>
      </c>
      <c r="E86" s="61">
        <v>0.52732240437158473</v>
      </c>
    </row>
    <row r="87" spans="1:5" s="5" customFormat="1">
      <c r="A87" s="110" t="s">
        <v>221</v>
      </c>
      <c r="B87" s="110" t="s">
        <v>280</v>
      </c>
      <c r="C87" s="60">
        <v>234</v>
      </c>
      <c r="D87" s="60">
        <v>137</v>
      </c>
      <c r="E87" s="61">
        <v>0.5854700854700855</v>
      </c>
    </row>
    <row r="88" spans="1:5" s="5" customFormat="1">
      <c r="A88" s="110" t="s">
        <v>221</v>
      </c>
      <c r="B88" s="110" t="s">
        <v>281</v>
      </c>
      <c r="C88" s="60">
        <v>154</v>
      </c>
      <c r="D88" s="60">
        <v>84</v>
      </c>
      <c r="E88" s="61">
        <v>0.54545454545454541</v>
      </c>
    </row>
    <row r="89" spans="1:5" s="5" customFormat="1">
      <c r="A89" s="110" t="s">
        <v>221</v>
      </c>
      <c r="B89" s="110" t="s">
        <v>282</v>
      </c>
      <c r="C89" s="60">
        <v>159</v>
      </c>
      <c r="D89" s="60">
        <v>68</v>
      </c>
      <c r="E89" s="61">
        <v>0.42767295597484278</v>
      </c>
    </row>
    <row r="90" spans="1:5" s="5" customFormat="1">
      <c r="A90" s="110" t="s">
        <v>221</v>
      </c>
      <c r="B90" s="110" t="s">
        <v>283</v>
      </c>
      <c r="C90" s="60">
        <v>202</v>
      </c>
      <c r="D90" s="60">
        <v>111</v>
      </c>
      <c r="E90" s="61">
        <v>0.54950495049504955</v>
      </c>
    </row>
    <row r="91" spans="1:5" s="5" customFormat="1">
      <c r="A91" s="110" t="s">
        <v>221</v>
      </c>
      <c r="B91" s="110" t="s">
        <v>284</v>
      </c>
      <c r="C91" s="60">
        <v>250</v>
      </c>
      <c r="D91" s="60">
        <v>131</v>
      </c>
      <c r="E91" s="61">
        <v>0.52400000000000002</v>
      </c>
    </row>
    <row r="92" spans="1:5" s="5" customFormat="1" ht="15.75" thickBot="1">
      <c r="A92" s="66" t="s">
        <v>221</v>
      </c>
      <c r="B92" s="66" t="s">
        <v>285</v>
      </c>
      <c r="C92" s="67">
        <v>251</v>
      </c>
      <c r="D92" s="67">
        <v>139</v>
      </c>
      <c r="E92" s="68">
        <v>0.55378486055776888</v>
      </c>
    </row>
    <row r="93" spans="1:5" s="5" customFormat="1">
      <c r="A93" s="57" t="s">
        <v>286</v>
      </c>
      <c r="B93" s="57"/>
      <c r="C93" s="58">
        <v>1846</v>
      </c>
      <c r="D93" s="58">
        <v>1089</v>
      </c>
      <c r="E93" s="59">
        <v>0.58992416034669559</v>
      </c>
    </row>
    <row r="94" spans="1:5" s="5" customFormat="1">
      <c r="A94" s="253" t="s">
        <v>219</v>
      </c>
      <c r="B94" s="252" t="s">
        <v>287</v>
      </c>
      <c r="C94" s="60">
        <v>592</v>
      </c>
      <c r="D94" s="60">
        <v>326</v>
      </c>
      <c r="E94" s="61">
        <v>0.55067567567567566</v>
      </c>
    </row>
    <row r="95" spans="1:5" s="5" customFormat="1">
      <c r="A95" s="110" t="s">
        <v>221</v>
      </c>
      <c r="B95" s="110" t="s">
        <v>289</v>
      </c>
      <c r="C95" s="60">
        <v>119</v>
      </c>
      <c r="D95" s="60">
        <v>67</v>
      </c>
      <c r="E95" s="61">
        <v>0.56302521008403361</v>
      </c>
    </row>
    <row r="96" spans="1:5" s="5" customFormat="1">
      <c r="A96" s="110" t="s">
        <v>221</v>
      </c>
      <c r="B96" s="110" t="s">
        <v>44</v>
      </c>
      <c r="C96" s="60">
        <v>368</v>
      </c>
      <c r="D96" s="60">
        <v>230</v>
      </c>
      <c r="E96" s="61">
        <v>0.625</v>
      </c>
    </row>
    <row r="97" spans="1:5" s="5" customFormat="1">
      <c r="A97" s="110" t="s">
        <v>219</v>
      </c>
      <c r="B97" s="417" t="s">
        <v>288</v>
      </c>
      <c r="C97" s="60">
        <v>138</v>
      </c>
      <c r="D97" s="60">
        <v>82</v>
      </c>
      <c r="E97" s="61">
        <v>0.59420289855072461</v>
      </c>
    </row>
    <row r="98" spans="1:5" s="5" customFormat="1">
      <c r="A98" s="110" t="s">
        <v>221</v>
      </c>
      <c r="B98" s="417"/>
      <c r="C98" s="60">
        <v>269</v>
      </c>
      <c r="D98" s="60">
        <v>170</v>
      </c>
      <c r="E98" s="61">
        <v>0.63197026022304836</v>
      </c>
    </row>
    <row r="99" spans="1:5" s="5" customFormat="1">
      <c r="A99" s="110" t="s">
        <v>221</v>
      </c>
      <c r="B99" s="110" t="s">
        <v>290</v>
      </c>
      <c r="C99" s="60">
        <v>140</v>
      </c>
      <c r="D99" s="60">
        <v>83</v>
      </c>
      <c r="E99" s="61">
        <v>0.59285714285714286</v>
      </c>
    </row>
    <row r="100" spans="1:5" s="5" customFormat="1" ht="15.75" thickBot="1">
      <c r="A100" s="62" t="s">
        <v>221</v>
      </c>
      <c r="B100" s="62" t="s">
        <v>291</v>
      </c>
      <c r="C100" s="63">
        <v>220</v>
      </c>
      <c r="D100" s="63">
        <v>131</v>
      </c>
      <c r="E100" s="64">
        <v>0.59545454545454546</v>
      </c>
    </row>
    <row r="101" spans="1:5" s="5" customFormat="1">
      <c r="A101" s="57" t="s">
        <v>292</v>
      </c>
      <c r="B101" s="57"/>
      <c r="C101" s="58">
        <v>5933</v>
      </c>
      <c r="D101" s="58">
        <v>3281</v>
      </c>
      <c r="E101" s="59">
        <v>0.55300859598853869</v>
      </c>
    </row>
    <row r="102" spans="1:5" s="5" customFormat="1">
      <c r="A102" s="253" t="s">
        <v>219</v>
      </c>
      <c r="B102" s="252" t="s">
        <v>45</v>
      </c>
      <c r="C102" s="60">
        <v>2685</v>
      </c>
      <c r="D102" s="60">
        <v>1405</v>
      </c>
      <c r="E102" s="61">
        <v>0.52327746741154557</v>
      </c>
    </row>
    <row r="103" spans="1:5" s="5" customFormat="1">
      <c r="A103" s="110" t="s">
        <v>405</v>
      </c>
      <c r="B103" s="247" t="s">
        <v>295</v>
      </c>
      <c r="C103" s="60">
        <v>221</v>
      </c>
      <c r="D103" s="60">
        <v>126</v>
      </c>
      <c r="E103" s="61">
        <v>0.57013574660633481</v>
      </c>
    </row>
    <row r="104" spans="1:5" s="5" customFormat="1">
      <c r="A104" s="110" t="s">
        <v>261</v>
      </c>
      <c r="B104" s="420" t="s">
        <v>406</v>
      </c>
      <c r="C104" s="60">
        <v>289</v>
      </c>
      <c r="D104" s="60">
        <v>162</v>
      </c>
      <c r="E104" s="61">
        <v>0.56055363321799312</v>
      </c>
    </row>
    <row r="105" spans="1:5" s="5" customFormat="1">
      <c r="A105" s="247" t="s">
        <v>221</v>
      </c>
      <c r="B105" s="421"/>
      <c r="C105" s="60">
        <v>335</v>
      </c>
      <c r="D105" s="60">
        <v>185</v>
      </c>
      <c r="E105" s="61">
        <v>0.55223880597014929</v>
      </c>
    </row>
    <row r="106" spans="1:5" s="5" customFormat="1">
      <c r="A106" s="110" t="s">
        <v>405</v>
      </c>
      <c r="B106" s="247" t="s">
        <v>45</v>
      </c>
      <c r="C106" s="60">
        <v>414</v>
      </c>
      <c r="D106" s="60">
        <v>260</v>
      </c>
      <c r="E106" s="61">
        <v>0.6280193236714976</v>
      </c>
    </row>
    <row r="107" spans="1:5" s="5" customFormat="1">
      <c r="A107" s="110" t="s">
        <v>261</v>
      </c>
      <c r="B107" s="420" t="s">
        <v>407</v>
      </c>
      <c r="C107" s="60">
        <v>242</v>
      </c>
      <c r="D107" s="60">
        <v>144</v>
      </c>
      <c r="E107" s="61">
        <v>0.5950413223140496</v>
      </c>
    </row>
    <row r="108" spans="1:5" s="5" customFormat="1">
      <c r="A108" s="247" t="s">
        <v>221</v>
      </c>
      <c r="B108" s="421"/>
      <c r="C108" s="60">
        <v>155</v>
      </c>
      <c r="D108" s="60">
        <v>88</v>
      </c>
      <c r="E108" s="61">
        <v>0.56774193548387097</v>
      </c>
    </row>
    <row r="109" spans="1:5" s="5" customFormat="1">
      <c r="A109" s="110" t="s">
        <v>261</v>
      </c>
      <c r="B109" s="420" t="s">
        <v>293</v>
      </c>
      <c r="C109" s="60">
        <v>348</v>
      </c>
      <c r="D109" s="60">
        <v>200</v>
      </c>
      <c r="E109" s="61">
        <v>0.57471264367816088</v>
      </c>
    </row>
    <row r="110" spans="1:5" s="5" customFormat="1">
      <c r="A110" s="247" t="s">
        <v>221</v>
      </c>
      <c r="B110" s="421"/>
      <c r="C110" s="60">
        <v>383</v>
      </c>
      <c r="D110" s="60">
        <v>218</v>
      </c>
      <c r="E110" s="61">
        <v>0.56919060052219317</v>
      </c>
    </row>
    <row r="111" spans="1:5" s="5" customFormat="1">
      <c r="A111" s="110" t="s">
        <v>261</v>
      </c>
      <c r="B111" s="420" t="s">
        <v>294</v>
      </c>
      <c r="C111" s="60">
        <v>172</v>
      </c>
      <c r="D111" s="60">
        <v>109</v>
      </c>
      <c r="E111" s="61">
        <v>0.63372093023255816</v>
      </c>
    </row>
    <row r="112" spans="1:5" s="5" customFormat="1">
      <c r="A112" s="247" t="s">
        <v>221</v>
      </c>
      <c r="B112" s="421"/>
      <c r="C112" s="60">
        <v>143</v>
      </c>
      <c r="D112" s="60">
        <v>90</v>
      </c>
      <c r="E112" s="61">
        <v>0.62937062937062938</v>
      </c>
    </row>
    <row r="113" spans="1:5" s="5" customFormat="1">
      <c r="A113" s="110" t="s">
        <v>405</v>
      </c>
      <c r="B113" s="110" t="s">
        <v>296</v>
      </c>
      <c r="C113" s="60">
        <v>203</v>
      </c>
      <c r="D113" s="60">
        <v>107</v>
      </c>
      <c r="E113" s="61">
        <v>0.52709359605911332</v>
      </c>
    </row>
    <row r="114" spans="1:5" s="5" customFormat="1" ht="15.75" thickBot="1">
      <c r="A114" s="62" t="s">
        <v>405</v>
      </c>
      <c r="B114" s="62" t="s">
        <v>297</v>
      </c>
      <c r="C114" s="63">
        <v>343</v>
      </c>
      <c r="D114" s="63">
        <v>187</v>
      </c>
      <c r="E114" s="64">
        <v>0.54518950437317781</v>
      </c>
    </row>
    <row r="115" spans="1:5" s="5" customFormat="1" ht="23.25" customHeight="1">
      <c r="A115" s="422" t="str">
        <f>A58</f>
        <v>DANE MIESIĘCZNE</v>
      </c>
      <c r="B115" s="422"/>
      <c r="C115" s="422"/>
      <c r="D115" s="422"/>
      <c r="E115" s="422"/>
    </row>
    <row r="116" spans="1:5" s="5" customFormat="1" ht="36.6" customHeight="1">
      <c r="A116" s="428"/>
      <c r="B116" s="428"/>
      <c r="C116" s="428"/>
      <c r="D116" s="428"/>
      <c r="E116" s="428"/>
    </row>
    <row r="117" spans="1:5" s="5" customFormat="1" ht="15" customHeight="1">
      <c r="A117" s="423" t="s">
        <v>2</v>
      </c>
      <c r="B117" s="424"/>
      <c r="C117" s="427" t="s">
        <v>214</v>
      </c>
      <c r="D117" s="427"/>
      <c r="E117" s="427" t="s">
        <v>399</v>
      </c>
    </row>
    <row r="118" spans="1:5" s="5" customFormat="1" ht="15" customHeight="1" thickBot="1">
      <c r="A118" s="431"/>
      <c r="B118" s="432"/>
      <c r="C118" s="126" t="s">
        <v>215</v>
      </c>
      <c r="D118" s="126" t="s">
        <v>216</v>
      </c>
      <c r="E118" s="433"/>
    </row>
    <row r="119" spans="1:5" s="5" customFormat="1">
      <c r="A119" s="122" t="s">
        <v>298</v>
      </c>
      <c r="B119" s="122"/>
      <c r="C119" s="123">
        <v>2631</v>
      </c>
      <c r="D119" s="123">
        <v>1535</v>
      </c>
      <c r="E119" s="56">
        <v>0.58342835423793238</v>
      </c>
    </row>
    <row r="120" spans="1:5" s="5" customFormat="1">
      <c r="A120" s="253" t="s">
        <v>219</v>
      </c>
      <c r="B120" s="252" t="s">
        <v>46</v>
      </c>
      <c r="C120" s="60">
        <v>573</v>
      </c>
      <c r="D120" s="60">
        <v>338</v>
      </c>
      <c r="E120" s="61">
        <v>0.58987783595113441</v>
      </c>
    </row>
    <row r="121" spans="1:5" s="5" customFormat="1">
      <c r="A121" s="260" t="s">
        <v>219</v>
      </c>
      <c r="B121" s="413" t="s">
        <v>301</v>
      </c>
      <c r="C121" s="60">
        <v>51</v>
      </c>
      <c r="D121" s="60">
        <v>31</v>
      </c>
      <c r="E121" s="61">
        <v>0.60784313725490191</v>
      </c>
    </row>
    <row r="122" spans="1:5" s="5" customFormat="1">
      <c r="A122" s="260" t="s">
        <v>221</v>
      </c>
      <c r="B122" s="414"/>
      <c r="C122" s="60">
        <v>93</v>
      </c>
      <c r="D122" s="60">
        <v>56</v>
      </c>
      <c r="E122" s="61">
        <v>0.60215053763440862</v>
      </c>
    </row>
    <row r="123" spans="1:5" s="5" customFormat="1">
      <c r="A123" s="110" t="s">
        <v>221</v>
      </c>
      <c r="B123" s="247" t="s">
        <v>302</v>
      </c>
      <c r="C123" s="60">
        <v>86</v>
      </c>
      <c r="D123" s="60">
        <v>58</v>
      </c>
      <c r="E123" s="61">
        <v>0.67441860465116277</v>
      </c>
    </row>
    <row r="124" spans="1:5" s="5" customFormat="1">
      <c r="A124" s="110" t="s">
        <v>219</v>
      </c>
      <c r="B124" s="413" t="s">
        <v>299</v>
      </c>
      <c r="C124" s="60">
        <v>90</v>
      </c>
      <c r="D124" s="60">
        <v>52</v>
      </c>
      <c r="E124" s="61">
        <v>0.57777777777777772</v>
      </c>
    </row>
    <row r="125" spans="1:5" s="5" customFormat="1">
      <c r="A125" s="110" t="s">
        <v>221</v>
      </c>
      <c r="B125" s="414"/>
      <c r="C125" s="60">
        <v>238</v>
      </c>
      <c r="D125" s="60">
        <v>114</v>
      </c>
      <c r="E125" s="61">
        <v>0.47899159663865548</v>
      </c>
    </row>
    <row r="126" spans="1:5" s="5" customFormat="1">
      <c r="A126" s="260" t="s">
        <v>219</v>
      </c>
      <c r="B126" s="413" t="s">
        <v>303</v>
      </c>
      <c r="C126" s="60">
        <v>115</v>
      </c>
      <c r="D126" s="60">
        <v>62</v>
      </c>
      <c r="E126" s="61">
        <v>0.53913043478260869</v>
      </c>
    </row>
    <row r="127" spans="1:5" s="5" customFormat="1">
      <c r="A127" s="260" t="s">
        <v>221</v>
      </c>
      <c r="B127" s="414"/>
      <c r="C127" s="60">
        <v>209</v>
      </c>
      <c r="D127" s="60">
        <v>127</v>
      </c>
      <c r="E127" s="61">
        <v>0.60765550239234445</v>
      </c>
    </row>
    <row r="128" spans="1:5" s="5" customFormat="1">
      <c r="A128" s="110" t="s">
        <v>221</v>
      </c>
      <c r="B128" s="247" t="s">
        <v>46</v>
      </c>
      <c r="C128" s="60">
        <v>443</v>
      </c>
      <c r="D128" s="60">
        <v>259</v>
      </c>
      <c r="E128" s="61">
        <v>0.58465011286681712</v>
      </c>
    </row>
    <row r="129" spans="1:5" s="5" customFormat="1">
      <c r="A129" s="110" t="s">
        <v>219</v>
      </c>
      <c r="B129" s="413" t="s">
        <v>300</v>
      </c>
      <c r="C129" s="60">
        <v>103</v>
      </c>
      <c r="D129" s="60">
        <v>53</v>
      </c>
      <c r="E129" s="61">
        <v>0.5145631067961165</v>
      </c>
    </row>
    <row r="130" spans="1:5" s="5" customFormat="1">
      <c r="A130" s="110" t="s">
        <v>221</v>
      </c>
      <c r="B130" s="414"/>
      <c r="C130" s="60">
        <v>176</v>
      </c>
      <c r="D130" s="60">
        <v>108</v>
      </c>
      <c r="E130" s="61">
        <v>0.61363636363636365</v>
      </c>
    </row>
    <row r="131" spans="1:5" s="5" customFormat="1">
      <c r="A131" s="110" t="s">
        <v>221</v>
      </c>
      <c r="B131" s="247" t="s">
        <v>304</v>
      </c>
      <c r="C131" s="60">
        <v>167</v>
      </c>
      <c r="D131" s="60">
        <v>104</v>
      </c>
      <c r="E131" s="61">
        <v>0.6227544910179641</v>
      </c>
    </row>
    <row r="132" spans="1:5" s="5" customFormat="1" ht="15.75" thickBot="1">
      <c r="A132" s="62" t="s">
        <v>221</v>
      </c>
      <c r="B132" s="62" t="s">
        <v>305</v>
      </c>
      <c r="C132" s="63">
        <v>287</v>
      </c>
      <c r="D132" s="63">
        <v>173</v>
      </c>
      <c r="E132" s="64">
        <v>0.60278745644599308</v>
      </c>
    </row>
    <row r="133" spans="1:5" s="5" customFormat="1">
      <c r="A133" s="57" t="s">
        <v>306</v>
      </c>
      <c r="B133" s="57"/>
      <c r="C133" s="58">
        <v>1581</v>
      </c>
      <c r="D133" s="58">
        <v>972</v>
      </c>
      <c r="E133" s="59">
        <v>0.61480075901328268</v>
      </c>
    </row>
    <row r="134" spans="1:5" s="5" customFormat="1">
      <c r="A134" s="110" t="s">
        <v>221</v>
      </c>
      <c r="B134" s="249" t="s">
        <v>308</v>
      </c>
      <c r="C134" s="60">
        <v>135</v>
      </c>
      <c r="D134" s="60">
        <v>85</v>
      </c>
      <c r="E134" s="61">
        <v>0.62962962962962965</v>
      </c>
    </row>
    <row r="135" spans="1:5" s="5" customFormat="1">
      <c r="A135" s="110" t="s">
        <v>221</v>
      </c>
      <c r="B135" s="249" t="s">
        <v>309</v>
      </c>
      <c r="C135" s="60">
        <v>181</v>
      </c>
      <c r="D135" s="60">
        <v>99</v>
      </c>
      <c r="E135" s="61">
        <v>0.54696132596685088</v>
      </c>
    </row>
    <row r="136" spans="1:5" s="5" customFormat="1">
      <c r="A136" s="253" t="s">
        <v>219</v>
      </c>
      <c r="B136" s="415" t="s">
        <v>47</v>
      </c>
      <c r="C136" s="60">
        <v>350</v>
      </c>
      <c r="D136" s="60">
        <v>217</v>
      </c>
      <c r="E136" s="61">
        <v>0.62</v>
      </c>
    </row>
    <row r="137" spans="1:5" s="5" customFormat="1">
      <c r="A137" s="110" t="s">
        <v>221</v>
      </c>
      <c r="B137" s="419"/>
      <c r="C137" s="60">
        <v>472</v>
      </c>
      <c r="D137" s="60">
        <v>286</v>
      </c>
      <c r="E137" s="61">
        <v>0.60593220338983056</v>
      </c>
    </row>
    <row r="138" spans="1:5" s="5" customFormat="1">
      <c r="A138" s="110" t="s">
        <v>219</v>
      </c>
      <c r="B138" s="413" t="s">
        <v>307</v>
      </c>
      <c r="C138" s="60">
        <v>218</v>
      </c>
      <c r="D138" s="60">
        <v>145</v>
      </c>
      <c r="E138" s="61">
        <v>0.66513761467889909</v>
      </c>
    </row>
    <row r="139" spans="1:5" s="5" customFormat="1" ht="15.75" thickBot="1">
      <c r="A139" s="66" t="s">
        <v>221</v>
      </c>
      <c r="B139" s="418"/>
      <c r="C139" s="67">
        <v>225</v>
      </c>
      <c r="D139" s="67">
        <v>140</v>
      </c>
      <c r="E139" s="68">
        <v>0.62222222222222223</v>
      </c>
    </row>
    <row r="140" spans="1:5" s="5" customFormat="1">
      <c r="A140" s="57" t="s">
        <v>310</v>
      </c>
      <c r="B140" s="57"/>
      <c r="C140" s="58">
        <v>2647</v>
      </c>
      <c r="D140" s="58">
        <v>1518</v>
      </c>
      <c r="E140" s="59">
        <v>0.57347941065357011</v>
      </c>
    </row>
    <row r="141" spans="1:5" s="5" customFormat="1">
      <c r="A141" s="110" t="s">
        <v>219</v>
      </c>
      <c r="B141" s="417" t="s">
        <v>313</v>
      </c>
      <c r="C141" s="60">
        <v>134</v>
      </c>
      <c r="D141" s="60">
        <v>71</v>
      </c>
      <c r="E141" s="61">
        <v>0.52985074626865669</v>
      </c>
    </row>
    <row r="142" spans="1:5" s="5" customFormat="1">
      <c r="A142" s="110" t="s">
        <v>221</v>
      </c>
      <c r="B142" s="417" t="s">
        <v>313</v>
      </c>
      <c r="C142" s="60">
        <v>263</v>
      </c>
      <c r="D142" s="60">
        <v>151</v>
      </c>
      <c r="E142" s="61">
        <v>0.57414448669201523</v>
      </c>
    </row>
    <row r="143" spans="1:5" s="5" customFormat="1">
      <c r="A143" s="110" t="s">
        <v>219</v>
      </c>
      <c r="B143" s="417" t="s">
        <v>314</v>
      </c>
      <c r="C143" s="60">
        <v>160</v>
      </c>
      <c r="D143" s="60">
        <v>101</v>
      </c>
      <c r="E143" s="61">
        <v>0.63124999999999998</v>
      </c>
    </row>
    <row r="144" spans="1:5" s="5" customFormat="1">
      <c r="A144" s="110" t="s">
        <v>221</v>
      </c>
      <c r="B144" s="417" t="s">
        <v>314</v>
      </c>
      <c r="C144" s="60">
        <v>213</v>
      </c>
      <c r="D144" s="60">
        <v>133</v>
      </c>
      <c r="E144" s="61">
        <v>0.62441314553990612</v>
      </c>
    </row>
    <row r="145" spans="1:5" s="5" customFormat="1">
      <c r="A145" s="253" t="s">
        <v>219</v>
      </c>
      <c r="B145" s="434" t="s">
        <v>311</v>
      </c>
      <c r="C145" s="60">
        <v>596</v>
      </c>
      <c r="D145" s="60">
        <v>345</v>
      </c>
      <c r="E145" s="61">
        <v>0.57885906040268453</v>
      </c>
    </row>
    <row r="146" spans="1:5" s="5" customFormat="1">
      <c r="A146" s="110" t="s">
        <v>221</v>
      </c>
      <c r="B146" s="434" t="s">
        <v>312</v>
      </c>
      <c r="C146" s="60">
        <v>407</v>
      </c>
      <c r="D146" s="60">
        <v>238</v>
      </c>
      <c r="E146" s="61">
        <v>0.58476658476658472</v>
      </c>
    </row>
    <row r="147" spans="1:5" s="5" customFormat="1">
      <c r="A147" s="62" t="s">
        <v>221</v>
      </c>
      <c r="B147" s="62" t="s">
        <v>316</v>
      </c>
      <c r="C147" s="63">
        <v>257</v>
      </c>
      <c r="D147" s="63">
        <v>151</v>
      </c>
      <c r="E147" s="64">
        <v>0.58754863813229574</v>
      </c>
    </row>
    <row r="148" spans="1:5" s="5" customFormat="1">
      <c r="A148" s="110" t="s">
        <v>219</v>
      </c>
      <c r="B148" s="417" t="s">
        <v>315</v>
      </c>
      <c r="C148" s="60">
        <v>245</v>
      </c>
      <c r="D148" s="60">
        <v>138</v>
      </c>
      <c r="E148" s="61">
        <v>0.56326530612244896</v>
      </c>
    </row>
    <row r="149" spans="1:5" s="5" customFormat="1" ht="15.75" thickBot="1">
      <c r="A149" s="110" t="s">
        <v>221</v>
      </c>
      <c r="B149" s="417" t="s">
        <v>315</v>
      </c>
      <c r="C149" s="60">
        <v>372</v>
      </c>
      <c r="D149" s="60">
        <v>190</v>
      </c>
      <c r="E149" s="61">
        <v>0.510752688172043</v>
      </c>
    </row>
    <row r="150" spans="1:5" s="5" customFormat="1">
      <c r="A150" s="57" t="s">
        <v>317</v>
      </c>
      <c r="B150" s="57"/>
      <c r="C150" s="58">
        <v>1869</v>
      </c>
      <c r="D150" s="58">
        <v>1081</v>
      </c>
      <c r="E150" s="59">
        <v>0.57838416265382553</v>
      </c>
    </row>
    <row r="151" spans="1:5" s="5" customFormat="1">
      <c r="A151" s="253" t="s">
        <v>261</v>
      </c>
      <c r="B151" s="252" t="s">
        <v>318</v>
      </c>
      <c r="C151" s="60">
        <v>262</v>
      </c>
      <c r="D151" s="60">
        <v>142</v>
      </c>
      <c r="E151" s="61">
        <v>0.5419847328244275</v>
      </c>
    </row>
    <row r="152" spans="1:5" s="5" customFormat="1">
      <c r="A152" s="110" t="s">
        <v>221</v>
      </c>
      <c r="B152" s="110" t="s">
        <v>321</v>
      </c>
      <c r="C152" s="60">
        <v>156</v>
      </c>
      <c r="D152" s="60">
        <v>93</v>
      </c>
      <c r="E152" s="61">
        <v>0.59615384615384615</v>
      </c>
    </row>
    <row r="153" spans="1:5" s="5" customFormat="1">
      <c r="A153" s="110" t="s">
        <v>221</v>
      </c>
      <c r="B153" s="110" t="s">
        <v>322</v>
      </c>
      <c r="C153" s="60">
        <v>292</v>
      </c>
      <c r="D153" s="60">
        <v>175</v>
      </c>
      <c r="E153" s="61">
        <v>0.59931506849315064</v>
      </c>
    </row>
    <row r="154" spans="1:5" s="5" customFormat="1">
      <c r="A154" s="110" t="s">
        <v>221</v>
      </c>
      <c r="B154" s="110" t="s">
        <v>323</v>
      </c>
      <c r="C154" s="60">
        <v>371</v>
      </c>
      <c r="D154" s="60">
        <v>204</v>
      </c>
      <c r="E154" s="61">
        <v>0.54986522911051217</v>
      </c>
    </row>
    <row r="155" spans="1:5" s="5" customFormat="1">
      <c r="A155" s="110" t="s">
        <v>261</v>
      </c>
      <c r="B155" s="417" t="s">
        <v>319</v>
      </c>
      <c r="C155" s="60">
        <v>212</v>
      </c>
      <c r="D155" s="60">
        <v>128</v>
      </c>
      <c r="E155" s="61">
        <v>0.60377358490566035</v>
      </c>
    </row>
    <row r="156" spans="1:5" s="5" customFormat="1">
      <c r="A156" s="110" t="s">
        <v>221</v>
      </c>
      <c r="B156" s="417" t="s">
        <v>320</v>
      </c>
      <c r="C156" s="60">
        <v>222</v>
      </c>
      <c r="D156" s="60">
        <v>131</v>
      </c>
      <c r="E156" s="61">
        <v>0.59009009009009006</v>
      </c>
    </row>
    <row r="157" spans="1:5" s="5" customFormat="1">
      <c r="A157" s="110" t="s">
        <v>221</v>
      </c>
      <c r="B157" s="110" t="s">
        <v>318</v>
      </c>
      <c r="C157" s="60">
        <v>147</v>
      </c>
      <c r="D157" s="60">
        <v>94</v>
      </c>
      <c r="E157" s="61">
        <v>0.63945578231292521</v>
      </c>
    </row>
    <row r="158" spans="1:5" s="5" customFormat="1" ht="15.75" thickBot="1">
      <c r="A158" s="62" t="s">
        <v>221</v>
      </c>
      <c r="B158" s="62" t="s">
        <v>324</v>
      </c>
      <c r="C158" s="63">
        <v>207</v>
      </c>
      <c r="D158" s="63">
        <v>114</v>
      </c>
      <c r="E158" s="64">
        <v>0.55072463768115942</v>
      </c>
    </row>
    <row r="159" spans="1:5" s="5" customFormat="1">
      <c r="A159" s="57" t="s">
        <v>325</v>
      </c>
      <c r="B159" s="57"/>
      <c r="C159" s="58">
        <v>1325</v>
      </c>
      <c r="D159" s="58">
        <v>867</v>
      </c>
      <c r="E159" s="59">
        <v>0.65433962264150947</v>
      </c>
    </row>
    <row r="160" spans="1:5" s="5" customFormat="1">
      <c r="A160" s="253" t="s">
        <v>219</v>
      </c>
      <c r="B160" s="252" t="s">
        <v>326</v>
      </c>
      <c r="C160" s="60">
        <v>498</v>
      </c>
      <c r="D160" s="60">
        <v>319</v>
      </c>
      <c r="E160" s="61">
        <v>0.64056224899598391</v>
      </c>
    </row>
    <row r="161" spans="1:5" s="5" customFormat="1">
      <c r="A161" s="110" t="s">
        <v>221</v>
      </c>
      <c r="B161" s="110" t="s">
        <v>327</v>
      </c>
      <c r="C161" s="60">
        <v>150</v>
      </c>
      <c r="D161" s="60">
        <v>101</v>
      </c>
      <c r="E161" s="61">
        <v>0.67333333333333334</v>
      </c>
    </row>
    <row r="162" spans="1:5" s="5" customFormat="1">
      <c r="A162" s="110" t="s">
        <v>221</v>
      </c>
      <c r="B162" s="110" t="s">
        <v>328</v>
      </c>
      <c r="C162" s="60">
        <v>149</v>
      </c>
      <c r="D162" s="60">
        <v>97</v>
      </c>
      <c r="E162" s="61">
        <v>0.65100671140939592</v>
      </c>
    </row>
    <row r="163" spans="1:5" s="5" customFormat="1">
      <c r="A163" s="110" t="s">
        <v>221</v>
      </c>
      <c r="B163" s="110" t="s">
        <v>326</v>
      </c>
      <c r="C163" s="60">
        <v>223</v>
      </c>
      <c r="D163" s="60">
        <v>146</v>
      </c>
      <c r="E163" s="61">
        <v>0.6547085201793722</v>
      </c>
    </row>
    <row r="164" spans="1:5" s="5" customFormat="1">
      <c r="A164" s="110" t="s">
        <v>221</v>
      </c>
      <c r="B164" s="110" t="s">
        <v>329</v>
      </c>
      <c r="C164" s="60">
        <v>173</v>
      </c>
      <c r="D164" s="60">
        <v>116</v>
      </c>
      <c r="E164" s="61">
        <v>0.67052023121387283</v>
      </c>
    </row>
    <row r="165" spans="1:5" s="5" customFormat="1" ht="15.75" thickBot="1">
      <c r="A165" s="62" t="s">
        <v>221</v>
      </c>
      <c r="B165" s="62" t="s">
        <v>330</v>
      </c>
      <c r="C165" s="63">
        <v>132</v>
      </c>
      <c r="D165" s="63">
        <v>88</v>
      </c>
      <c r="E165" s="64">
        <v>0.66666666666666663</v>
      </c>
    </row>
    <row r="166" spans="1:5" s="5" customFormat="1">
      <c r="A166" s="57" t="s">
        <v>331</v>
      </c>
      <c r="B166" s="57"/>
      <c r="C166" s="58">
        <v>1540</v>
      </c>
      <c r="D166" s="58">
        <v>916</v>
      </c>
      <c r="E166" s="59">
        <v>0.59480519480519478</v>
      </c>
    </row>
    <row r="167" spans="1:5" s="5" customFormat="1">
      <c r="A167" s="110" t="s">
        <v>219</v>
      </c>
      <c r="B167" s="413" t="s">
        <v>332</v>
      </c>
      <c r="C167" s="60">
        <v>76</v>
      </c>
      <c r="D167" s="60">
        <v>44</v>
      </c>
      <c r="E167" s="61">
        <v>0.57894736842105265</v>
      </c>
    </row>
    <row r="168" spans="1:5" s="5" customFormat="1">
      <c r="A168" s="110" t="s">
        <v>221</v>
      </c>
      <c r="B168" s="414"/>
      <c r="C168" s="60">
        <v>198</v>
      </c>
      <c r="D168" s="60">
        <v>116</v>
      </c>
      <c r="E168" s="61">
        <v>0.58585858585858586</v>
      </c>
    </row>
    <row r="169" spans="1:5" s="5" customFormat="1">
      <c r="A169" s="253" t="s">
        <v>219</v>
      </c>
      <c r="B169" s="415" t="s">
        <v>50</v>
      </c>
      <c r="C169" s="60">
        <v>321</v>
      </c>
      <c r="D169" s="60">
        <v>188</v>
      </c>
      <c r="E169" s="61">
        <v>0.58566978193146413</v>
      </c>
    </row>
    <row r="170" spans="1:5" s="5" customFormat="1">
      <c r="A170" s="110" t="s">
        <v>221</v>
      </c>
      <c r="B170" s="419"/>
      <c r="C170" s="60">
        <v>258</v>
      </c>
      <c r="D170" s="60">
        <v>157</v>
      </c>
      <c r="E170" s="61">
        <v>0.60852713178294571</v>
      </c>
    </row>
    <row r="171" spans="1:5" s="5" customFormat="1">
      <c r="A171" s="110" t="s">
        <v>221</v>
      </c>
      <c r="B171" s="248" t="s">
        <v>334</v>
      </c>
      <c r="C171" s="60">
        <v>227</v>
      </c>
      <c r="D171" s="60">
        <v>134</v>
      </c>
      <c r="E171" s="61">
        <v>0.5903083700440529</v>
      </c>
    </row>
    <row r="172" spans="1:5" s="5" customFormat="1">
      <c r="A172" s="110" t="s">
        <v>219</v>
      </c>
      <c r="B172" s="413" t="s">
        <v>333</v>
      </c>
      <c r="C172" s="60">
        <v>203</v>
      </c>
      <c r="D172" s="60">
        <v>120</v>
      </c>
      <c r="E172" s="61">
        <v>0.59113300492610843</v>
      </c>
    </row>
    <row r="173" spans="1:5" s="5" customFormat="1" ht="15.75" thickBot="1">
      <c r="A173" s="62" t="s">
        <v>221</v>
      </c>
      <c r="B173" s="418"/>
      <c r="C173" s="63">
        <v>257</v>
      </c>
      <c r="D173" s="63">
        <v>157</v>
      </c>
      <c r="E173" s="64">
        <v>0.6108949416342413</v>
      </c>
    </row>
    <row r="174" spans="1:5" s="5" customFormat="1" ht="23.25" customHeight="1">
      <c r="A174" s="422" t="str">
        <f>A58</f>
        <v>DANE MIESIĘCZNE</v>
      </c>
      <c r="B174" s="422"/>
      <c r="C174" s="422"/>
      <c r="D174" s="422"/>
      <c r="E174" s="422"/>
    </row>
    <row r="175" spans="1:5" s="5" customFormat="1" ht="43.5" customHeight="1">
      <c r="A175" s="428"/>
      <c r="B175" s="428"/>
      <c r="C175" s="428"/>
      <c r="D175" s="428"/>
      <c r="E175" s="428"/>
    </row>
    <row r="176" spans="1:5" s="5" customFormat="1" ht="15" customHeight="1">
      <c r="A176" s="423" t="s">
        <v>2</v>
      </c>
      <c r="B176" s="424"/>
      <c r="C176" s="427" t="s">
        <v>214</v>
      </c>
      <c r="D176" s="427"/>
      <c r="E176" s="427" t="s">
        <v>399</v>
      </c>
    </row>
    <row r="177" spans="1:5" s="5" customFormat="1" ht="15" customHeight="1" thickBot="1">
      <c r="A177" s="431"/>
      <c r="B177" s="432"/>
      <c r="C177" s="126" t="s">
        <v>215</v>
      </c>
      <c r="D177" s="126" t="s">
        <v>216</v>
      </c>
      <c r="E177" s="433"/>
    </row>
    <row r="178" spans="1:5" s="5" customFormat="1">
      <c r="A178" s="57" t="s">
        <v>408</v>
      </c>
      <c r="B178" s="57"/>
      <c r="C178" s="58">
        <v>2073</v>
      </c>
      <c r="D178" s="58">
        <v>1193</v>
      </c>
      <c r="E178" s="59">
        <v>0.57549445248432218</v>
      </c>
    </row>
    <row r="179" spans="1:5" s="5" customFormat="1">
      <c r="A179" s="110" t="s">
        <v>221</v>
      </c>
      <c r="B179" s="248" t="s">
        <v>337</v>
      </c>
      <c r="C179" s="60">
        <v>94</v>
      </c>
      <c r="D179" s="60">
        <v>56</v>
      </c>
      <c r="E179" s="61">
        <v>0.5957446808510638</v>
      </c>
    </row>
    <row r="180" spans="1:5" s="5" customFormat="1">
      <c r="A180" s="248" t="s">
        <v>221</v>
      </c>
      <c r="B180" s="248" t="s">
        <v>338</v>
      </c>
      <c r="C180" s="60">
        <v>148</v>
      </c>
      <c r="D180" s="60">
        <v>82</v>
      </c>
      <c r="E180" s="61">
        <v>0.55405405405405406</v>
      </c>
    </row>
    <row r="181" spans="1:5" s="5" customFormat="1">
      <c r="A181" s="110" t="s">
        <v>221</v>
      </c>
      <c r="B181" s="248" t="s">
        <v>339</v>
      </c>
      <c r="C181" s="60">
        <v>108</v>
      </c>
      <c r="D181" s="60">
        <v>69</v>
      </c>
      <c r="E181" s="61">
        <v>0.63888888888888884</v>
      </c>
    </row>
    <row r="182" spans="1:5" s="5" customFormat="1">
      <c r="A182" s="248" t="s">
        <v>221</v>
      </c>
      <c r="B182" s="248" t="s">
        <v>340</v>
      </c>
      <c r="C182" s="60">
        <v>184</v>
      </c>
      <c r="D182" s="60">
        <v>102</v>
      </c>
      <c r="E182" s="61">
        <v>0.55434782608695654</v>
      </c>
    </row>
    <row r="183" spans="1:5" s="5" customFormat="1">
      <c r="A183" s="110" t="s">
        <v>221</v>
      </c>
      <c r="B183" s="248" t="s">
        <v>341</v>
      </c>
      <c r="C183" s="60">
        <v>60</v>
      </c>
      <c r="D183" s="60">
        <v>31</v>
      </c>
      <c r="E183" s="61">
        <v>0.51666666666666672</v>
      </c>
    </row>
    <row r="184" spans="1:5" s="5" customFormat="1">
      <c r="A184" s="110" t="s">
        <v>219</v>
      </c>
      <c r="B184" s="413" t="s">
        <v>336</v>
      </c>
      <c r="C184" s="60">
        <v>158</v>
      </c>
      <c r="D184" s="60">
        <v>83</v>
      </c>
      <c r="E184" s="61">
        <v>0.52531645569620256</v>
      </c>
    </row>
    <row r="185" spans="1:5" s="5" customFormat="1">
      <c r="A185" s="248" t="s">
        <v>221</v>
      </c>
      <c r="B185" s="414"/>
      <c r="C185" s="60">
        <v>158</v>
      </c>
      <c r="D185" s="60">
        <v>87</v>
      </c>
      <c r="E185" s="61">
        <v>0.55063291139240511</v>
      </c>
    </row>
    <row r="186" spans="1:5" s="5" customFormat="1">
      <c r="A186" s="110" t="s">
        <v>221</v>
      </c>
      <c r="B186" s="248" t="s">
        <v>342</v>
      </c>
      <c r="C186" s="60">
        <v>96</v>
      </c>
      <c r="D186" s="60">
        <v>50</v>
      </c>
      <c r="E186" s="61">
        <v>0.52083333333333337</v>
      </c>
    </row>
    <row r="187" spans="1:5" s="5" customFormat="1">
      <c r="A187" s="110" t="s">
        <v>219</v>
      </c>
      <c r="B187" s="413" t="s">
        <v>343</v>
      </c>
      <c r="C187" s="60">
        <v>52</v>
      </c>
      <c r="D187" s="60">
        <v>29</v>
      </c>
      <c r="E187" s="61">
        <v>0.55769230769230771</v>
      </c>
    </row>
    <row r="188" spans="1:5" s="5" customFormat="1">
      <c r="A188" s="248" t="s">
        <v>405</v>
      </c>
      <c r="B188" s="414"/>
      <c r="C188" s="60">
        <v>102</v>
      </c>
      <c r="D188" s="60">
        <v>50</v>
      </c>
      <c r="E188" s="61">
        <v>0.49019607843137253</v>
      </c>
    </row>
    <row r="189" spans="1:5" s="5" customFormat="1">
      <c r="A189" s="253" t="s">
        <v>219</v>
      </c>
      <c r="B189" s="415" t="s">
        <v>335</v>
      </c>
      <c r="C189" s="60">
        <v>473</v>
      </c>
      <c r="D189" s="60">
        <v>283</v>
      </c>
      <c r="E189" s="61">
        <v>0.59830866807610994</v>
      </c>
    </row>
    <row r="190" spans="1:5" s="5" customFormat="1">
      <c r="A190" s="248" t="s">
        <v>405</v>
      </c>
      <c r="B190" s="419"/>
      <c r="C190" s="60">
        <v>192</v>
      </c>
      <c r="D190" s="60">
        <v>120</v>
      </c>
      <c r="E190" s="61">
        <v>0.625</v>
      </c>
    </row>
    <row r="191" spans="1:5" s="5" customFormat="1">
      <c r="A191" s="110" t="s">
        <v>405</v>
      </c>
      <c r="B191" s="110" t="s">
        <v>344</v>
      </c>
      <c r="C191" s="60">
        <v>52</v>
      </c>
      <c r="D191" s="60">
        <v>25</v>
      </c>
      <c r="E191" s="61">
        <v>0.48076923076923078</v>
      </c>
    </row>
    <row r="192" spans="1:5" s="5" customFormat="1" ht="15.75" thickBot="1">
      <c r="A192" s="66" t="s">
        <v>405</v>
      </c>
      <c r="B192" s="66" t="s">
        <v>345</v>
      </c>
      <c r="C192" s="67">
        <v>196</v>
      </c>
      <c r="D192" s="67">
        <v>126</v>
      </c>
      <c r="E192" s="68">
        <v>0.6428571428571429</v>
      </c>
    </row>
    <row r="193" spans="1:5" s="5" customFormat="1">
      <c r="A193" s="57" t="s">
        <v>346</v>
      </c>
      <c r="B193" s="57"/>
      <c r="C193" s="58">
        <v>1674</v>
      </c>
      <c r="D193" s="58">
        <v>879</v>
      </c>
      <c r="E193" s="59">
        <v>0.52508960573476704</v>
      </c>
    </row>
    <row r="194" spans="1:5" s="5" customFormat="1">
      <c r="A194" s="110" t="s">
        <v>221</v>
      </c>
      <c r="B194" s="249" t="s">
        <v>348</v>
      </c>
      <c r="C194" s="60">
        <v>213</v>
      </c>
      <c r="D194" s="60">
        <v>119</v>
      </c>
      <c r="E194" s="61">
        <v>0.55868544600938963</v>
      </c>
    </row>
    <row r="195" spans="1:5" s="5" customFormat="1">
      <c r="A195" s="110" t="s">
        <v>221</v>
      </c>
      <c r="B195" s="249" t="s">
        <v>349</v>
      </c>
      <c r="C195" s="60">
        <v>171</v>
      </c>
      <c r="D195" s="60">
        <v>92</v>
      </c>
      <c r="E195" s="61">
        <v>0.53801169590643272</v>
      </c>
    </row>
    <row r="196" spans="1:5" s="5" customFormat="1">
      <c r="A196" s="110" t="s">
        <v>221</v>
      </c>
      <c r="B196" s="110" t="s">
        <v>350</v>
      </c>
      <c r="C196" s="60">
        <v>166</v>
      </c>
      <c r="D196" s="60">
        <v>96</v>
      </c>
      <c r="E196" s="61">
        <v>0.57831325301204817</v>
      </c>
    </row>
    <row r="197" spans="1:5" s="5" customFormat="1">
      <c r="A197" s="110" t="s">
        <v>221</v>
      </c>
      <c r="B197" s="110" t="s">
        <v>351</v>
      </c>
      <c r="C197" s="60">
        <v>181</v>
      </c>
      <c r="D197" s="60">
        <v>105</v>
      </c>
      <c r="E197" s="61">
        <v>0.58011049723756902</v>
      </c>
    </row>
    <row r="198" spans="1:5" s="5" customFormat="1">
      <c r="A198" s="110" t="s">
        <v>221</v>
      </c>
      <c r="B198" s="110" t="s">
        <v>352</v>
      </c>
      <c r="C198" s="60">
        <v>191</v>
      </c>
      <c r="D198" s="60">
        <v>94</v>
      </c>
      <c r="E198" s="61">
        <v>0.49214659685863876</v>
      </c>
    </row>
    <row r="199" spans="1:5" s="5" customFormat="1">
      <c r="A199" s="253" t="s">
        <v>219</v>
      </c>
      <c r="B199" s="415" t="s">
        <v>347</v>
      </c>
      <c r="C199" s="60">
        <v>503</v>
      </c>
      <c r="D199" s="60">
        <v>244</v>
      </c>
      <c r="E199" s="61">
        <v>0.48508946322067592</v>
      </c>
    </row>
    <row r="200" spans="1:5" s="5" customFormat="1" ht="15.75" thickBot="1">
      <c r="A200" s="62" t="s">
        <v>221</v>
      </c>
      <c r="B200" s="416"/>
      <c r="C200" s="63">
        <v>249</v>
      </c>
      <c r="D200" s="63">
        <v>129</v>
      </c>
      <c r="E200" s="64">
        <v>0.51807228915662651</v>
      </c>
    </row>
    <row r="201" spans="1:5" s="5" customFormat="1">
      <c r="A201" s="57" t="s">
        <v>353</v>
      </c>
      <c r="B201" s="57"/>
      <c r="C201" s="58">
        <v>1210</v>
      </c>
      <c r="D201" s="58">
        <v>722</v>
      </c>
      <c r="E201" s="59">
        <v>0.59669421487603302</v>
      </c>
    </row>
    <row r="202" spans="1:5" s="5" customFormat="1">
      <c r="A202" s="253" t="s">
        <v>219</v>
      </c>
      <c r="B202" s="253" t="s">
        <v>354</v>
      </c>
      <c r="C202" s="60">
        <v>507</v>
      </c>
      <c r="D202" s="60">
        <v>296</v>
      </c>
      <c r="E202" s="61">
        <v>0.58382642998027612</v>
      </c>
    </row>
    <row r="203" spans="1:5" s="5" customFormat="1">
      <c r="A203" s="110" t="s">
        <v>221</v>
      </c>
      <c r="B203" s="110" t="s">
        <v>355</v>
      </c>
      <c r="C203" s="60">
        <v>107</v>
      </c>
      <c r="D203" s="60">
        <v>71</v>
      </c>
      <c r="E203" s="61">
        <v>0.66355140186915884</v>
      </c>
    </row>
    <row r="204" spans="1:5" s="5" customFormat="1">
      <c r="A204" s="110" t="s">
        <v>221</v>
      </c>
      <c r="B204" s="110" t="s">
        <v>356</v>
      </c>
      <c r="C204" s="60">
        <v>125</v>
      </c>
      <c r="D204" s="60">
        <v>75</v>
      </c>
      <c r="E204" s="61">
        <v>0.6</v>
      </c>
    </row>
    <row r="205" spans="1:5" s="5" customFormat="1">
      <c r="A205" s="110" t="s">
        <v>221</v>
      </c>
      <c r="B205" s="110" t="s">
        <v>357</v>
      </c>
      <c r="C205" s="60">
        <v>149</v>
      </c>
      <c r="D205" s="60">
        <v>84</v>
      </c>
      <c r="E205" s="61">
        <v>0.56375838926174493</v>
      </c>
    </row>
    <row r="206" spans="1:5" s="5" customFormat="1" ht="15.75" thickBot="1">
      <c r="A206" s="62" t="s">
        <v>221</v>
      </c>
      <c r="B206" s="62" t="s">
        <v>397</v>
      </c>
      <c r="C206" s="63">
        <v>322</v>
      </c>
      <c r="D206" s="63">
        <v>196</v>
      </c>
      <c r="E206" s="64">
        <v>0.60869565217391308</v>
      </c>
    </row>
    <row r="207" spans="1:5" s="5" customFormat="1">
      <c r="A207" s="57" t="s">
        <v>358</v>
      </c>
      <c r="B207" s="57"/>
      <c r="C207" s="58">
        <v>2086</v>
      </c>
      <c r="D207" s="58">
        <v>1260</v>
      </c>
      <c r="E207" s="59">
        <v>0.60402684563758391</v>
      </c>
    </row>
    <row r="208" spans="1:5" s="5" customFormat="1">
      <c r="A208" s="249" t="s">
        <v>219</v>
      </c>
      <c r="B208" s="413" t="s">
        <v>359</v>
      </c>
      <c r="C208" s="60">
        <v>192</v>
      </c>
      <c r="D208" s="60">
        <v>106</v>
      </c>
      <c r="E208" s="61">
        <v>0.55208333333333337</v>
      </c>
    </row>
    <row r="209" spans="1:5" s="5" customFormat="1">
      <c r="A209" s="249" t="s">
        <v>221</v>
      </c>
      <c r="B209" s="414"/>
      <c r="C209" s="60">
        <v>210</v>
      </c>
      <c r="D209" s="60">
        <v>130</v>
      </c>
      <c r="E209" s="61">
        <v>0.61904761904761907</v>
      </c>
    </row>
    <row r="210" spans="1:5" s="5" customFormat="1">
      <c r="A210" s="249" t="s">
        <v>219</v>
      </c>
      <c r="B210" s="413" t="s">
        <v>362</v>
      </c>
      <c r="C210" s="60">
        <v>45</v>
      </c>
      <c r="D210" s="60">
        <v>27</v>
      </c>
      <c r="E210" s="61">
        <v>0.6</v>
      </c>
    </row>
    <row r="211" spans="1:5" s="5" customFormat="1">
      <c r="A211" s="260" t="s">
        <v>221</v>
      </c>
      <c r="B211" s="414"/>
      <c r="C211" s="60">
        <v>145</v>
      </c>
      <c r="D211" s="60">
        <v>87</v>
      </c>
      <c r="E211" s="61">
        <v>0.6</v>
      </c>
    </row>
    <row r="212" spans="1:5" s="5" customFormat="1">
      <c r="A212" s="249" t="s">
        <v>219</v>
      </c>
      <c r="B212" s="413" t="s">
        <v>360</v>
      </c>
      <c r="C212" s="60">
        <v>120</v>
      </c>
      <c r="D212" s="60">
        <v>80</v>
      </c>
      <c r="E212" s="61">
        <v>0.66666666666666663</v>
      </c>
    </row>
    <row r="213" spans="1:5" s="5" customFormat="1">
      <c r="A213" s="249" t="s">
        <v>221</v>
      </c>
      <c r="B213" s="414"/>
      <c r="C213" s="60">
        <v>185</v>
      </c>
      <c r="D213" s="60">
        <v>122</v>
      </c>
      <c r="E213" s="61">
        <v>0.6594594594594595</v>
      </c>
    </row>
    <row r="214" spans="1:5" s="5" customFormat="1">
      <c r="A214" s="249" t="s">
        <v>219</v>
      </c>
      <c r="B214" s="413" t="s">
        <v>361</v>
      </c>
      <c r="C214" s="60">
        <v>124</v>
      </c>
      <c r="D214" s="60">
        <v>64</v>
      </c>
      <c r="E214" s="61">
        <v>0.5161290322580645</v>
      </c>
    </row>
    <row r="215" spans="1:5" s="5" customFormat="1">
      <c r="A215" s="249" t="s">
        <v>221</v>
      </c>
      <c r="B215" s="414"/>
      <c r="C215" s="60">
        <v>207</v>
      </c>
      <c r="D215" s="60">
        <v>112</v>
      </c>
      <c r="E215" s="61">
        <v>0.54106280193236711</v>
      </c>
    </row>
    <row r="216" spans="1:5" s="5" customFormat="1">
      <c r="A216" s="249" t="s">
        <v>221</v>
      </c>
      <c r="B216" s="249" t="s">
        <v>328</v>
      </c>
      <c r="C216" s="60">
        <v>237</v>
      </c>
      <c r="D216" s="60">
        <v>157</v>
      </c>
      <c r="E216" s="61">
        <v>0.66244725738396626</v>
      </c>
    </row>
    <row r="217" spans="1:5" s="5" customFormat="1">
      <c r="A217" s="253" t="s">
        <v>219</v>
      </c>
      <c r="B217" s="415" t="s">
        <v>53</v>
      </c>
      <c r="C217" s="60">
        <v>337</v>
      </c>
      <c r="D217" s="60">
        <v>191</v>
      </c>
      <c r="E217" s="61">
        <v>0.56676557863501487</v>
      </c>
    </row>
    <row r="218" spans="1:5" s="5" customFormat="1" ht="15.75" thickBot="1">
      <c r="A218" s="250" t="s">
        <v>221</v>
      </c>
      <c r="B218" s="416"/>
      <c r="C218" s="63">
        <v>284</v>
      </c>
      <c r="D218" s="63">
        <v>184</v>
      </c>
      <c r="E218" s="64">
        <v>0.647887323943662</v>
      </c>
    </row>
    <row r="219" spans="1:5" s="5" customFormat="1">
      <c r="A219" s="69" t="s">
        <v>363</v>
      </c>
      <c r="B219" s="69"/>
      <c r="C219" s="58">
        <v>56672</v>
      </c>
      <c r="D219" s="58">
        <v>31415</v>
      </c>
      <c r="E219" s="59">
        <v>0.5543301806888763</v>
      </c>
    </row>
    <row r="220" spans="1:5">
      <c r="A220" s="435"/>
      <c r="B220" s="435"/>
      <c r="C220" s="435"/>
      <c r="D220" s="435"/>
      <c r="E220" s="435"/>
    </row>
  </sheetData>
  <mergeCells count="61">
    <mergeCell ref="A115:E115"/>
    <mergeCell ref="A116:E116"/>
    <mergeCell ref="A220:E220"/>
    <mergeCell ref="B187:B188"/>
    <mergeCell ref="A27:B27"/>
    <mergeCell ref="B43:B44"/>
    <mergeCell ref="B184:B185"/>
    <mergeCell ref="B172:B173"/>
    <mergeCell ref="B189:B190"/>
    <mergeCell ref="B77:B78"/>
    <mergeCell ref="B80:B81"/>
    <mergeCell ref="A174:E174"/>
    <mergeCell ref="B143:B144"/>
    <mergeCell ref="B107:B108"/>
    <mergeCell ref="B109:B110"/>
    <mergeCell ref="B97:B98"/>
    <mergeCell ref="B136:B137"/>
    <mergeCell ref="B124:B125"/>
    <mergeCell ref="A117:B118"/>
    <mergeCell ref="C117:D117"/>
    <mergeCell ref="E117:E118"/>
    <mergeCell ref="A176:B177"/>
    <mergeCell ref="C176:D176"/>
    <mergeCell ref="E176:E177"/>
    <mergeCell ref="A175:E175"/>
    <mergeCell ref="B155:B156"/>
    <mergeCell ref="B167:B168"/>
    <mergeCell ref="B145:B146"/>
    <mergeCell ref="B141:B142"/>
    <mergeCell ref="A1:E1"/>
    <mergeCell ref="A2:E2"/>
    <mergeCell ref="E3:E4"/>
    <mergeCell ref="A3:B4"/>
    <mergeCell ref="C3:D3"/>
    <mergeCell ref="B10:B11"/>
    <mergeCell ref="B15:B16"/>
    <mergeCell ref="E60:E61"/>
    <mergeCell ref="A59:E59"/>
    <mergeCell ref="B53:B54"/>
    <mergeCell ref="B55:B56"/>
    <mergeCell ref="B49:B50"/>
    <mergeCell ref="B21:B22"/>
    <mergeCell ref="B23:B24"/>
    <mergeCell ref="B46:B47"/>
    <mergeCell ref="B104:B105"/>
    <mergeCell ref="B111:B112"/>
    <mergeCell ref="A58:E58"/>
    <mergeCell ref="A60:B61"/>
    <mergeCell ref="C60:D60"/>
    <mergeCell ref="B210:B211"/>
    <mergeCell ref="B121:B122"/>
    <mergeCell ref="B126:B127"/>
    <mergeCell ref="B214:B215"/>
    <mergeCell ref="B217:B218"/>
    <mergeCell ref="B208:B209"/>
    <mergeCell ref="B148:B149"/>
    <mergeCell ref="B212:B213"/>
    <mergeCell ref="B199:B200"/>
    <mergeCell ref="B129:B130"/>
    <mergeCell ref="B138:B139"/>
    <mergeCell ref="B169:B170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fitToHeight="4" orientation="portrait" r:id="rId1"/>
  <rowBreaks count="3" manualBreakCount="3">
    <brk id="58" max="4" man="1"/>
    <brk id="115" max="4" man="1"/>
    <brk id="174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K29"/>
  <sheetViews>
    <sheetView zoomScale="75" zoomScaleNormal="75" workbookViewId="0">
      <selection activeCell="AE15" sqref="AE15"/>
    </sheetView>
  </sheetViews>
  <sheetFormatPr defaultColWidth="9" defaultRowHeight="15"/>
  <cols>
    <col min="1" max="1" width="9.625" style="164" customWidth="1"/>
    <col min="2" max="2" width="3.625" style="2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401</v>
      </c>
      <c r="B1" s="342" t="s">
        <v>366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57" t="s">
        <v>401</v>
      </c>
      <c r="S1" s="342" t="s">
        <v>367</v>
      </c>
      <c r="T1" s="342"/>
      <c r="U1" s="342"/>
      <c r="V1" s="342"/>
      <c r="W1" s="342"/>
      <c r="X1" s="342"/>
      <c r="Y1" s="342"/>
      <c r="Z1" s="342"/>
      <c r="AA1" s="342"/>
      <c r="AB1" s="342"/>
      <c r="AC1" s="342"/>
      <c r="AD1" s="342"/>
      <c r="AE1" s="342"/>
      <c r="AF1" s="342"/>
      <c r="AG1" s="342"/>
      <c r="AH1" s="342"/>
      <c r="AI1" s="342"/>
    </row>
    <row r="2" spans="1:37" s="18" customFormat="1" ht="19.5" thickBot="1">
      <c r="A2" s="331"/>
      <c r="B2" s="347" t="s">
        <v>422</v>
      </c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57"/>
      <c r="S2" s="356" t="s">
        <v>422</v>
      </c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33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57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34"/>
      <c r="C4" s="337"/>
      <c r="D4" s="348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57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35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57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31"/>
      <c r="B6" s="212" t="s">
        <v>12</v>
      </c>
      <c r="C6" s="190" t="s">
        <v>65</v>
      </c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2"/>
      <c r="R6" s="357"/>
      <c r="S6" s="212" t="s">
        <v>12</v>
      </c>
      <c r="T6" s="190" t="s">
        <v>65</v>
      </c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2"/>
      <c r="AK6" s="5"/>
    </row>
    <row r="7" spans="1:37" s="5" customFormat="1" ht="30" customHeight="1">
      <c r="A7" s="331"/>
      <c r="B7" s="209"/>
      <c r="C7" s="16" t="s">
        <v>56</v>
      </c>
      <c r="D7" s="9">
        <v>59</v>
      </c>
      <c r="E7" s="78">
        <v>56</v>
      </c>
      <c r="F7" s="19">
        <v>3</v>
      </c>
      <c r="G7" s="9">
        <v>0</v>
      </c>
      <c r="H7" s="7">
        <v>1</v>
      </c>
      <c r="I7" s="7">
        <v>1</v>
      </c>
      <c r="J7" s="7">
        <v>0</v>
      </c>
      <c r="K7" s="7">
        <v>0</v>
      </c>
      <c r="L7" s="7">
        <v>0</v>
      </c>
      <c r="M7" s="7">
        <v>15</v>
      </c>
      <c r="N7" s="7">
        <v>0</v>
      </c>
      <c r="O7" s="7">
        <v>2</v>
      </c>
      <c r="P7" s="7">
        <v>13</v>
      </c>
      <c r="Q7" s="7">
        <v>15</v>
      </c>
      <c r="R7" s="357"/>
      <c r="S7" s="209"/>
      <c r="T7" s="15" t="s">
        <v>56</v>
      </c>
      <c r="U7" s="7">
        <v>0</v>
      </c>
      <c r="V7" s="7">
        <v>1</v>
      </c>
      <c r="W7" s="7">
        <v>0</v>
      </c>
      <c r="X7" s="7">
        <v>4</v>
      </c>
      <c r="Y7" s="7">
        <v>0</v>
      </c>
      <c r="Z7" s="7">
        <v>1</v>
      </c>
      <c r="AA7" s="7">
        <v>1</v>
      </c>
      <c r="AB7" s="7">
        <v>0</v>
      </c>
      <c r="AC7" s="7">
        <v>0</v>
      </c>
      <c r="AD7" s="7">
        <v>0</v>
      </c>
      <c r="AE7" s="7">
        <v>4</v>
      </c>
      <c r="AF7" s="7">
        <v>4</v>
      </c>
      <c r="AG7" s="7">
        <v>5</v>
      </c>
      <c r="AH7" s="7">
        <v>7</v>
      </c>
      <c r="AI7" s="7">
        <v>1</v>
      </c>
      <c r="AJ7" s="72"/>
    </row>
    <row r="8" spans="1:37" s="5" customFormat="1" ht="30" customHeight="1">
      <c r="A8" s="331"/>
      <c r="B8" s="209"/>
      <c r="C8" s="15" t="s">
        <v>57</v>
      </c>
      <c r="D8" s="9">
        <v>439</v>
      </c>
      <c r="E8" s="78">
        <v>380</v>
      </c>
      <c r="F8" s="19">
        <v>59</v>
      </c>
      <c r="G8" s="9">
        <v>11</v>
      </c>
      <c r="H8" s="7">
        <v>12</v>
      </c>
      <c r="I8" s="7">
        <v>23</v>
      </c>
      <c r="J8" s="7">
        <v>12</v>
      </c>
      <c r="K8" s="7">
        <v>1</v>
      </c>
      <c r="L8" s="7">
        <v>13</v>
      </c>
      <c r="M8" s="7">
        <v>44</v>
      </c>
      <c r="N8" s="7">
        <v>0</v>
      </c>
      <c r="O8" s="7">
        <v>30</v>
      </c>
      <c r="P8" s="7">
        <v>61</v>
      </c>
      <c r="Q8" s="7">
        <v>91</v>
      </c>
      <c r="R8" s="357"/>
      <c r="S8" s="209"/>
      <c r="T8" s="15" t="s">
        <v>57</v>
      </c>
      <c r="U8" s="7">
        <v>2</v>
      </c>
      <c r="V8" s="7">
        <v>3</v>
      </c>
      <c r="W8" s="7">
        <v>0</v>
      </c>
      <c r="X8" s="7">
        <v>35</v>
      </c>
      <c r="Y8" s="7">
        <v>0</v>
      </c>
      <c r="Z8" s="7">
        <v>11</v>
      </c>
      <c r="AA8" s="7">
        <v>8</v>
      </c>
      <c r="AB8" s="7">
        <v>17</v>
      </c>
      <c r="AC8" s="7">
        <v>1</v>
      </c>
      <c r="AD8" s="7">
        <v>7</v>
      </c>
      <c r="AE8" s="7">
        <v>15</v>
      </c>
      <c r="AF8" s="7">
        <v>87</v>
      </c>
      <c r="AG8" s="7">
        <v>38</v>
      </c>
      <c r="AH8" s="7">
        <v>24</v>
      </c>
      <c r="AI8" s="7">
        <v>20</v>
      </c>
      <c r="AJ8" s="72"/>
    </row>
    <row r="9" spans="1:37" s="5" customFormat="1" ht="30" customHeight="1">
      <c r="A9" s="331"/>
      <c r="B9" s="209"/>
      <c r="C9" s="16" t="s">
        <v>58</v>
      </c>
      <c r="D9" s="9">
        <v>21</v>
      </c>
      <c r="E9" s="78">
        <v>27</v>
      </c>
      <c r="F9" s="19">
        <v>-6</v>
      </c>
      <c r="G9" s="9">
        <v>0</v>
      </c>
      <c r="H9" s="7">
        <v>0</v>
      </c>
      <c r="I9" s="7">
        <v>0</v>
      </c>
      <c r="J9" s="7">
        <v>1</v>
      </c>
      <c r="K9" s="7">
        <v>0</v>
      </c>
      <c r="L9" s="7">
        <v>1</v>
      </c>
      <c r="M9" s="7">
        <v>0</v>
      </c>
      <c r="N9" s="7">
        <v>0</v>
      </c>
      <c r="O9" s="7">
        <v>4</v>
      </c>
      <c r="P9" s="7">
        <v>5</v>
      </c>
      <c r="Q9" s="7">
        <v>9</v>
      </c>
      <c r="R9" s="357"/>
      <c r="S9" s="209"/>
      <c r="T9" s="15" t="s">
        <v>58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3</v>
      </c>
      <c r="AF9" s="7">
        <v>7</v>
      </c>
      <c r="AG9" s="7">
        <v>0</v>
      </c>
      <c r="AH9" s="7">
        <v>0</v>
      </c>
      <c r="AI9" s="7">
        <v>1</v>
      </c>
      <c r="AJ9" s="72"/>
    </row>
    <row r="10" spans="1:37" s="5" customFormat="1" ht="30" customHeight="1">
      <c r="A10" s="331"/>
      <c r="B10" s="209"/>
      <c r="C10" s="15" t="s">
        <v>57</v>
      </c>
      <c r="D10" s="9">
        <v>180</v>
      </c>
      <c r="E10" s="78">
        <v>159</v>
      </c>
      <c r="F10" s="19">
        <v>21</v>
      </c>
      <c r="G10" s="9">
        <v>2</v>
      </c>
      <c r="H10" s="7">
        <v>1</v>
      </c>
      <c r="I10" s="7">
        <v>3</v>
      </c>
      <c r="J10" s="7">
        <v>10</v>
      </c>
      <c r="K10" s="7">
        <v>1</v>
      </c>
      <c r="L10" s="7">
        <v>11</v>
      </c>
      <c r="M10" s="7">
        <v>13</v>
      </c>
      <c r="N10" s="7">
        <v>0</v>
      </c>
      <c r="O10" s="7">
        <v>31</v>
      </c>
      <c r="P10" s="7">
        <v>30</v>
      </c>
      <c r="Q10" s="7">
        <v>61</v>
      </c>
      <c r="R10" s="357"/>
      <c r="S10" s="209"/>
      <c r="T10" s="15" t="s">
        <v>57</v>
      </c>
      <c r="U10" s="7">
        <v>0</v>
      </c>
      <c r="V10" s="7">
        <v>3</v>
      </c>
      <c r="W10" s="7">
        <v>0</v>
      </c>
      <c r="X10" s="7">
        <v>2</v>
      </c>
      <c r="Y10" s="7">
        <v>0</v>
      </c>
      <c r="Z10" s="7">
        <v>7</v>
      </c>
      <c r="AA10" s="7">
        <v>4</v>
      </c>
      <c r="AB10" s="7">
        <v>1</v>
      </c>
      <c r="AC10" s="7">
        <v>0</v>
      </c>
      <c r="AD10" s="7">
        <v>1</v>
      </c>
      <c r="AE10" s="7">
        <v>3</v>
      </c>
      <c r="AF10" s="7">
        <v>30</v>
      </c>
      <c r="AG10" s="7">
        <v>22</v>
      </c>
      <c r="AH10" s="7">
        <v>11</v>
      </c>
      <c r="AI10" s="7">
        <v>8</v>
      </c>
      <c r="AJ10" s="72"/>
    </row>
    <row r="11" spans="1:37" s="5" customFormat="1" ht="30" customHeight="1">
      <c r="A11" s="331"/>
      <c r="B11" s="206"/>
      <c r="C11" s="16" t="s">
        <v>59</v>
      </c>
      <c r="D11" s="9">
        <v>1267</v>
      </c>
      <c r="E11" s="78">
        <v>1388</v>
      </c>
      <c r="F11" s="19">
        <v>-121</v>
      </c>
      <c r="G11" s="9">
        <v>1</v>
      </c>
      <c r="H11" s="7">
        <v>4</v>
      </c>
      <c r="I11" s="7">
        <v>5</v>
      </c>
      <c r="J11" s="7">
        <v>50</v>
      </c>
      <c r="K11" s="7">
        <v>12</v>
      </c>
      <c r="L11" s="7">
        <v>62</v>
      </c>
      <c r="M11" s="7">
        <v>76</v>
      </c>
      <c r="N11" s="7">
        <v>1</v>
      </c>
      <c r="O11" s="7">
        <v>288</v>
      </c>
      <c r="P11" s="7">
        <v>316</v>
      </c>
      <c r="Q11" s="7">
        <v>604</v>
      </c>
      <c r="R11" s="357"/>
      <c r="S11" s="206"/>
      <c r="T11" s="15" t="s">
        <v>59</v>
      </c>
      <c r="U11" s="7">
        <v>2</v>
      </c>
      <c r="V11" s="7">
        <v>1</v>
      </c>
      <c r="W11" s="7">
        <v>0</v>
      </c>
      <c r="X11" s="7">
        <v>8</v>
      </c>
      <c r="Y11" s="7">
        <v>1</v>
      </c>
      <c r="Z11" s="7">
        <v>68</v>
      </c>
      <c r="AA11" s="7">
        <v>39</v>
      </c>
      <c r="AB11" s="7">
        <v>6</v>
      </c>
      <c r="AC11" s="7">
        <v>2</v>
      </c>
      <c r="AD11" s="7">
        <v>2</v>
      </c>
      <c r="AE11" s="7">
        <v>21</v>
      </c>
      <c r="AF11" s="7">
        <v>199</v>
      </c>
      <c r="AG11" s="7">
        <v>76</v>
      </c>
      <c r="AH11" s="7">
        <v>50</v>
      </c>
      <c r="AI11" s="7">
        <v>44</v>
      </c>
      <c r="AJ11" s="72"/>
    </row>
    <row r="12" spans="1:37" s="14" customFormat="1" ht="30" customHeight="1">
      <c r="A12" s="331"/>
      <c r="B12" s="212" t="s">
        <v>17</v>
      </c>
      <c r="C12" s="190" t="s">
        <v>68</v>
      </c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2"/>
      <c r="R12" s="357"/>
      <c r="S12" s="212" t="s">
        <v>17</v>
      </c>
      <c r="T12" s="190" t="s">
        <v>68</v>
      </c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2"/>
      <c r="AK12" s="5"/>
    </row>
    <row r="13" spans="1:37" s="5" customFormat="1" ht="30" customHeight="1">
      <c r="A13" s="331"/>
      <c r="B13" s="209"/>
      <c r="C13" s="16" t="s">
        <v>56</v>
      </c>
      <c r="D13" s="9">
        <v>855</v>
      </c>
      <c r="E13" s="78">
        <v>706</v>
      </c>
      <c r="F13" s="19">
        <v>149</v>
      </c>
      <c r="G13" s="9">
        <v>101</v>
      </c>
      <c r="H13" s="7">
        <v>30</v>
      </c>
      <c r="I13" s="7">
        <v>131</v>
      </c>
      <c r="J13" s="7">
        <v>64</v>
      </c>
      <c r="K13" s="7">
        <v>27</v>
      </c>
      <c r="L13" s="7">
        <v>91</v>
      </c>
      <c r="M13" s="7">
        <v>46</v>
      </c>
      <c r="N13" s="7">
        <v>34</v>
      </c>
      <c r="O13" s="7">
        <v>37</v>
      </c>
      <c r="P13" s="7">
        <v>33</v>
      </c>
      <c r="Q13" s="7">
        <v>70</v>
      </c>
      <c r="R13" s="357"/>
      <c r="S13" s="209"/>
      <c r="T13" s="15" t="s">
        <v>56</v>
      </c>
      <c r="U13" s="7">
        <v>44</v>
      </c>
      <c r="V13" s="7">
        <v>48</v>
      </c>
      <c r="W13" s="7">
        <v>29</v>
      </c>
      <c r="X13" s="7">
        <v>24</v>
      </c>
      <c r="Y13" s="7">
        <v>54</v>
      </c>
      <c r="Z13" s="7">
        <v>44</v>
      </c>
      <c r="AA13" s="7">
        <v>37</v>
      </c>
      <c r="AB13" s="7">
        <v>25</v>
      </c>
      <c r="AC13" s="7">
        <v>22</v>
      </c>
      <c r="AD13" s="7">
        <v>16</v>
      </c>
      <c r="AE13" s="7">
        <v>28</v>
      </c>
      <c r="AF13" s="7">
        <v>49</v>
      </c>
      <c r="AG13" s="7">
        <v>30</v>
      </c>
      <c r="AH13" s="7">
        <v>13</v>
      </c>
      <c r="AI13" s="7">
        <v>20</v>
      </c>
      <c r="AJ13" s="72"/>
    </row>
    <row r="14" spans="1:37" s="5" customFormat="1" ht="30" customHeight="1">
      <c r="A14" s="331"/>
      <c r="B14" s="209"/>
      <c r="C14" s="15" t="s">
        <v>57</v>
      </c>
      <c r="D14" s="9">
        <v>5622</v>
      </c>
      <c r="E14" s="78">
        <v>4767</v>
      </c>
      <c r="F14" s="19">
        <v>855</v>
      </c>
      <c r="G14" s="9">
        <v>632</v>
      </c>
      <c r="H14" s="7">
        <v>265</v>
      </c>
      <c r="I14" s="7">
        <v>897</v>
      </c>
      <c r="J14" s="7">
        <v>392</v>
      </c>
      <c r="K14" s="7">
        <v>177</v>
      </c>
      <c r="L14" s="7">
        <v>569</v>
      </c>
      <c r="M14" s="7">
        <v>264</v>
      </c>
      <c r="N14" s="7">
        <v>208</v>
      </c>
      <c r="O14" s="7">
        <v>247</v>
      </c>
      <c r="P14" s="7">
        <v>208</v>
      </c>
      <c r="Q14" s="7">
        <v>455</v>
      </c>
      <c r="R14" s="357"/>
      <c r="S14" s="209"/>
      <c r="T14" s="15" t="s">
        <v>57</v>
      </c>
      <c r="U14" s="7">
        <v>231</v>
      </c>
      <c r="V14" s="7">
        <v>326</v>
      </c>
      <c r="W14" s="7">
        <v>209</v>
      </c>
      <c r="X14" s="7">
        <v>162</v>
      </c>
      <c r="Y14" s="7">
        <v>469</v>
      </c>
      <c r="Z14" s="7">
        <v>284</v>
      </c>
      <c r="AA14" s="7">
        <v>191</v>
      </c>
      <c r="AB14" s="7">
        <v>201</v>
      </c>
      <c r="AC14" s="7">
        <v>146</v>
      </c>
      <c r="AD14" s="7">
        <v>99</v>
      </c>
      <c r="AE14" s="7">
        <v>188</v>
      </c>
      <c r="AF14" s="7">
        <v>266</v>
      </c>
      <c r="AG14" s="7">
        <v>223</v>
      </c>
      <c r="AH14" s="7">
        <v>93</v>
      </c>
      <c r="AI14" s="7">
        <v>141</v>
      </c>
      <c r="AJ14" s="72"/>
    </row>
    <row r="15" spans="1:37" s="5" customFormat="1" ht="30" customHeight="1">
      <c r="A15" s="331"/>
      <c r="B15" s="209"/>
      <c r="C15" s="16" t="s">
        <v>58</v>
      </c>
      <c r="D15" s="9">
        <v>388</v>
      </c>
      <c r="E15" s="78">
        <v>365</v>
      </c>
      <c r="F15" s="19">
        <v>23</v>
      </c>
      <c r="G15" s="9">
        <v>25</v>
      </c>
      <c r="H15" s="7">
        <v>18</v>
      </c>
      <c r="I15" s="7">
        <v>43</v>
      </c>
      <c r="J15" s="7">
        <v>22</v>
      </c>
      <c r="K15" s="7">
        <v>14</v>
      </c>
      <c r="L15" s="7">
        <v>36</v>
      </c>
      <c r="M15" s="7">
        <v>19</v>
      </c>
      <c r="N15" s="7">
        <v>20</v>
      </c>
      <c r="O15" s="7">
        <v>31</v>
      </c>
      <c r="P15" s="7">
        <v>14</v>
      </c>
      <c r="Q15" s="7">
        <v>45</v>
      </c>
      <c r="R15" s="357"/>
      <c r="S15" s="209"/>
      <c r="T15" s="15" t="s">
        <v>58</v>
      </c>
      <c r="U15" s="7">
        <v>15</v>
      </c>
      <c r="V15" s="7">
        <v>13</v>
      </c>
      <c r="W15" s="7">
        <v>14</v>
      </c>
      <c r="X15" s="7">
        <v>9</v>
      </c>
      <c r="Y15" s="7">
        <v>30</v>
      </c>
      <c r="Z15" s="7">
        <v>11</v>
      </c>
      <c r="AA15" s="7">
        <v>25</v>
      </c>
      <c r="AB15" s="7">
        <v>17</v>
      </c>
      <c r="AC15" s="7">
        <v>7</v>
      </c>
      <c r="AD15" s="7">
        <v>9</v>
      </c>
      <c r="AE15" s="7">
        <v>10</v>
      </c>
      <c r="AF15" s="7">
        <v>30</v>
      </c>
      <c r="AG15" s="7">
        <v>27</v>
      </c>
      <c r="AH15" s="7">
        <v>5</v>
      </c>
      <c r="AI15" s="7">
        <v>3</v>
      </c>
      <c r="AJ15" s="72"/>
    </row>
    <row r="16" spans="1:37" s="5" customFormat="1" ht="30" customHeight="1">
      <c r="A16" s="331"/>
      <c r="B16" s="209"/>
      <c r="C16" s="15" t="s">
        <v>57</v>
      </c>
      <c r="D16" s="9">
        <v>2977</v>
      </c>
      <c r="E16" s="78">
        <v>2589</v>
      </c>
      <c r="F16" s="19">
        <v>388</v>
      </c>
      <c r="G16" s="9">
        <v>255</v>
      </c>
      <c r="H16" s="7">
        <v>116</v>
      </c>
      <c r="I16" s="7">
        <v>371</v>
      </c>
      <c r="J16" s="7">
        <v>179</v>
      </c>
      <c r="K16" s="7">
        <v>112</v>
      </c>
      <c r="L16" s="7">
        <v>291</v>
      </c>
      <c r="M16" s="7">
        <v>139</v>
      </c>
      <c r="N16" s="7">
        <v>136</v>
      </c>
      <c r="O16" s="7">
        <v>150</v>
      </c>
      <c r="P16" s="7">
        <v>129</v>
      </c>
      <c r="Q16" s="7">
        <v>279</v>
      </c>
      <c r="R16" s="357"/>
      <c r="S16" s="209"/>
      <c r="T16" s="15" t="s">
        <v>57</v>
      </c>
      <c r="U16" s="7">
        <v>110</v>
      </c>
      <c r="V16" s="7">
        <v>145</v>
      </c>
      <c r="W16" s="7">
        <v>115</v>
      </c>
      <c r="X16" s="7">
        <v>96</v>
      </c>
      <c r="Y16" s="7">
        <v>224</v>
      </c>
      <c r="Z16" s="7">
        <v>119</v>
      </c>
      <c r="AA16" s="7">
        <v>132</v>
      </c>
      <c r="AB16" s="7">
        <v>130</v>
      </c>
      <c r="AC16" s="7">
        <v>93</v>
      </c>
      <c r="AD16" s="7">
        <v>57</v>
      </c>
      <c r="AE16" s="7">
        <v>122</v>
      </c>
      <c r="AF16" s="7">
        <v>131</v>
      </c>
      <c r="AG16" s="7">
        <v>175</v>
      </c>
      <c r="AH16" s="7">
        <v>56</v>
      </c>
      <c r="AI16" s="7">
        <v>56</v>
      </c>
      <c r="AJ16" s="72"/>
    </row>
    <row r="17" spans="1:37" s="5" customFormat="1" ht="30" customHeight="1">
      <c r="A17" s="331"/>
      <c r="B17" s="206"/>
      <c r="C17" s="16" t="s">
        <v>59</v>
      </c>
      <c r="D17" s="9">
        <v>9456</v>
      </c>
      <c r="E17" s="78">
        <v>9242</v>
      </c>
      <c r="F17" s="19">
        <v>214</v>
      </c>
      <c r="G17" s="9">
        <v>590</v>
      </c>
      <c r="H17" s="7">
        <v>261</v>
      </c>
      <c r="I17" s="7">
        <v>851</v>
      </c>
      <c r="J17" s="7">
        <v>605</v>
      </c>
      <c r="K17" s="7">
        <v>325</v>
      </c>
      <c r="L17" s="7">
        <v>930</v>
      </c>
      <c r="M17" s="7">
        <v>349</v>
      </c>
      <c r="N17" s="7">
        <v>354</v>
      </c>
      <c r="O17" s="7">
        <v>449</v>
      </c>
      <c r="P17" s="7">
        <v>570</v>
      </c>
      <c r="Q17" s="7">
        <v>1019</v>
      </c>
      <c r="R17" s="357"/>
      <c r="S17" s="206"/>
      <c r="T17" s="15" t="s">
        <v>59</v>
      </c>
      <c r="U17" s="7">
        <v>356</v>
      </c>
      <c r="V17" s="7">
        <v>413</v>
      </c>
      <c r="W17" s="7">
        <v>399</v>
      </c>
      <c r="X17" s="7">
        <v>402</v>
      </c>
      <c r="Y17" s="7">
        <v>914</v>
      </c>
      <c r="Z17" s="7">
        <v>567</v>
      </c>
      <c r="AA17" s="7">
        <v>314</v>
      </c>
      <c r="AB17" s="7">
        <v>465</v>
      </c>
      <c r="AC17" s="7">
        <v>356</v>
      </c>
      <c r="AD17" s="7">
        <v>244</v>
      </c>
      <c r="AE17" s="7">
        <v>326</v>
      </c>
      <c r="AF17" s="7">
        <v>397</v>
      </c>
      <c r="AG17" s="7">
        <v>313</v>
      </c>
      <c r="AH17" s="7">
        <v>192</v>
      </c>
      <c r="AI17" s="7">
        <v>295</v>
      </c>
      <c r="AJ17" s="72"/>
    </row>
    <row r="18" spans="1:37" s="14" customFormat="1" ht="37.5">
      <c r="A18" s="331"/>
      <c r="B18" s="212" t="s">
        <v>19</v>
      </c>
      <c r="C18" s="190" t="s">
        <v>67</v>
      </c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2"/>
      <c r="R18" s="357"/>
      <c r="S18" s="212" t="s">
        <v>19</v>
      </c>
      <c r="T18" s="190" t="s">
        <v>67</v>
      </c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2"/>
      <c r="AK18" s="5"/>
    </row>
    <row r="19" spans="1:37" s="5" customFormat="1" ht="30" customHeight="1">
      <c r="A19" s="331"/>
      <c r="B19" s="209"/>
      <c r="C19" s="16" t="s">
        <v>56</v>
      </c>
      <c r="D19" s="9">
        <v>35</v>
      </c>
      <c r="E19" s="78">
        <v>46</v>
      </c>
      <c r="F19" s="19">
        <v>-11</v>
      </c>
      <c r="G19" s="9">
        <v>7</v>
      </c>
      <c r="H19" s="7">
        <v>1</v>
      </c>
      <c r="I19" s="7">
        <v>8</v>
      </c>
      <c r="J19" s="7">
        <v>3</v>
      </c>
      <c r="K19" s="7">
        <v>1</v>
      </c>
      <c r="L19" s="7">
        <v>4</v>
      </c>
      <c r="M19" s="7">
        <v>0</v>
      </c>
      <c r="N19" s="7">
        <v>0</v>
      </c>
      <c r="O19" s="7">
        <v>1</v>
      </c>
      <c r="P19" s="7">
        <v>0</v>
      </c>
      <c r="Q19" s="7">
        <v>1</v>
      </c>
      <c r="R19" s="357"/>
      <c r="S19" s="209"/>
      <c r="T19" s="15" t="s">
        <v>56</v>
      </c>
      <c r="U19" s="7">
        <v>0</v>
      </c>
      <c r="V19" s="7">
        <v>3</v>
      </c>
      <c r="W19" s="7">
        <v>1</v>
      </c>
      <c r="X19" s="7">
        <v>0</v>
      </c>
      <c r="Y19" s="7">
        <v>5</v>
      </c>
      <c r="Z19" s="7">
        <v>0</v>
      </c>
      <c r="AA19" s="7">
        <v>0</v>
      </c>
      <c r="AB19" s="7">
        <v>3</v>
      </c>
      <c r="AC19" s="7">
        <v>3</v>
      </c>
      <c r="AD19" s="7">
        <v>1</v>
      </c>
      <c r="AE19" s="7">
        <v>1</v>
      </c>
      <c r="AF19" s="7">
        <v>2</v>
      </c>
      <c r="AG19" s="7">
        <v>3</v>
      </c>
      <c r="AH19" s="7">
        <v>0</v>
      </c>
      <c r="AI19" s="7">
        <v>0</v>
      </c>
      <c r="AJ19" s="72"/>
    </row>
    <row r="20" spans="1:37" s="5" customFormat="1" ht="30" customHeight="1">
      <c r="A20" s="331"/>
      <c r="B20" s="209"/>
      <c r="C20" s="15" t="s">
        <v>57</v>
      </c>
      <c r="D20" s="9">
        <v>176</v>
      </c>
      <c r="E20" s="78">
        <v>141</v>
      </c>
      <c r="F20" s="19">
        <v>35</v>
      </c>
      <c r="G20" s="9">
        <v>29</v>
      </c>
      <c r="H20" s="7">
        <v>9</v>
      </c>
      <c r="I20" s="7">
        <v>38</v>
      </c>
      <c r="J20" s="7">
        <v>7</v>
      </c>
      <c r="K20" s="7">
        <v>4</v>
      </c>
      <c r="L20" s="7">
        <v>11</v>
      </c>
      <c r="M20" s="7">
        <v>6</v>
      </c>
      <c r="N20" s="7">
        <v>1</v>
      </c>
      <c r="O20" s="7">
        <v>7</v>
      </c>
      <c r="P20" s="7">
        <v>8</v>
      </c>
      <c r="Q20" s="7">
        <v>15</v>
      </c>
      <c r="R20" s="357"/>
      <c r="S20" s="209"/>
      <c r="T20" s="15" t="s">
        <v>57</v>
      </c>
      <c r="U20" s="7">
        <v>1</v>
      </c>
      <c r="V20" s="7">
        <v>13</v>
      </c>
      <c r="W20" s="7">
        <v>5</v>
      </c>
      <c r="X20" s="7">
        <v>0</v>
      </c>
      <c r="Y20" s="7">
        <v>22</v>
      </c>
      <c r="Z20" s="7">
        <v>0</v>
      </c>
      <c r="AA20" s="7">
        <v>10</v>
      </c>
      <c r="AB20" s="7">
        <v>10</v>
      </c>
      <c r="AC20" s="7">
        <v>11</v>
      </c>
      <c r="AD20" s="7">
        <v>2</v>
      </c>
      <c r="AE20" s="7">
        <v>12</v>
      </c>
      <c r="AF20" s="7">
        <v>8</v>
      </c>
      <c r="AG20" s="7">
        <v>8</v>
      </c>
      <c r="AH20" s="7">
        <v>2</v>
      </c>
      <c r="AI20" s="7">
        <v>1</v>
      </c>
      <c r="AJ20" s="72"/>
    </row>
    <row r="21" spans="1:37" s="5" customFormat="1" ht="30" customHeight="1">
      <c r="A21" s="331"/>
      <c r="B21" s="209"/>
      <c r="C21" s="16" t="s">
        <v>58</v>
      </c>
      <c r="D21" s="9">
        <v>12</v>
      </c>
      <c r="E21" s="78">
        <v>8</v>
      </c>
      <c r="F21" s="19">
        <v>4</v>
      </c>
      <c r="G21" s="9">
        <v>1</v>
      </c>
      <c r="H21" s="7">
        <v>0</v>
      </c>
      <c r="I21" s="7">
        <v>1</v>
      </c>
      <c r="J21" s="7">
        <v>0</v>
      </c>
      <c r="K21" s="7">
        <v>2</v>
      </c>
      <c r="L21" s="7">
        <v>2</v>
      </c>
      <c r="M21" s="7">
        <v>1</v>
      </c>
      <c r="N21" s="7">
        <v>0</v>
      </c>
      <c r="O21" s="7">
        <v>1</v>
      </c>
      <c r="P21" s="7">
        <v>0</v>
      </c>
      <c r="Q21" s="7">
        <v>1</v>
      </c>
      <c r="R21" s="357"/>
      <c r="S21" s="209"/>
      <c r="T21" s="15" t="s">
        <v>58</v>
      </c>
      <c r="U21" s="7">
        <v>1</v>
      </c>
      <c r="V21" s="7">
        <v>0</v>
      </c>
      <c r="W21" s="7">
        <v>0</v>
      </c>
      <c r="X21" s="7">
        <v>0</v>
      </c>
      <c r="Y21" s="7">
        <v>2</v>
      </c>
      <c r="Z21" s="7">
        <v>0</v>
      </c>
      <c r="AA21" s="7">
        <v>0</v>
      </c>
      <c r="AB21" s="7">
        <v>1</v>
      </c>
      <c r="AC21" s="7">
        <v>1</v>
      </c>
      <c r="AD21" s="7">
        <v>0</v>
      </c>
      <c r="AE21" s="7">
        <v>1</v>
      </c>
      <c r="AF21" s="7">
        <v>0</v>
      </c>
      <c r="AG21" s="7">
        <v>1</v>
      </c>
      <c r="AH21" s="7">
        <v>0</v>
      </c>
      <c r="AI21" s="7">
        <v>0</v>
      </c>
      <c r="AJ21" s="72"/>
    </row>
    <row r="22" spans="1:37" s="5" customFormat="1" ht="30" customHeight="1">
      <c r="A22" s="331"/>
      <c r="B22" s="209"/>
      <c r="C22" s="15" t="s">
        <v>57</v>
      </c>
      <c r="D22" s="9">
        <v>76</v>
      </c>
      <c r="E22" s="78">
        <v>64</v>
      </c>
      <c r="F22" s="19">
        <v>12</v>
      </c>
      <c r="G22" s="9">
        <v>10</v>
      </c>
      <c r="H22" s="7">
        <v>3</v>
      </c>
      <c r="I22" s="7">
        <v>13</v>
      </c>
      <c r="J22" s="7">
        <v>4</v>
      </c>
      <c r="K22" s="7">
        <v>3</v>
      </c>
      <c r="L22" s="7">
        <v>7</v>
      </c>
      <c r="M22" s="7">
        <v>1</v>
      </c>
      <c r="N22" s="7">
        <v>1</v>
      </c>
      <c r="O22" s="7">
        <v>6</v>
      </c>
      <c r="P22" s="7">
        <v>2</v>
      </c>
      <c r="Q22" s="7">
        <v>8</v>
      </c>
      <c r="R22" s="357"/>
      <c r="S22" s="209"/>
      <c r="T22" s="15" t="s">
        <v>57</v>
      </c>
      <c r="U22" s="7">
        <v>1</v>
      </c>
      <c r="V22" s="7">
        <v>2</v>
      </c>
      <c r="W22" s="7">
        <v>2</v>
      </c>
      <c r="X22" s="7">
        <v>0</v>
      </c>
      <c r="Y22" s="7">
        <v>8</v>
      </c>
      <c r="Z22" s="7">
        <v>0</v>
      </c>
      <c r="AA22" s="7">
        <v>8</v>
      </c>
      <c r="AB22" s="7">
        <v>5</v>
      </c>
      <c r="AC22" s="7">
        <v>4</v>
      </c>
      <c r="AD22" s="7">
        <v>0</v>
      </c>
      <c r="AE22" s="7">
        <v>7</v>
      </c>
      <c r="AF22" s="7">
        <v>1</v>
      </c>
      <c r="AG22" s="7">
        <v>8</v>
      </c>
      <c r="AH22" s="7">
        <v>0</v>
      </c>
      <c r="AI22" s="7">
        <v>0</v>
      </c>
      <c r="AJ22" s="72"/>
    </row>
    <row r="23" spans="1:37" s="5" customFormat="1" ht="30" customHeight="1">
      <c r="A23" s="331"/>
      <c r="B23" s="206"/>
      <c r="C23" s="16" t="s">
        <v>59</v>
      </c>
      <c r="D23" s="9">
        <v>187</v>
      </c>
      <c r="E23" s="78">
        <v>164</v>
      </c>
      <c r="F23" s="19">
        <v>23</v>
      </c>
      <c r="G23" s="9">
        <v>27</v>
      </c>
      <c r="H23" s="7">
        <v>4</v>
      </c>
      <c r="I23" s="7">
        <v>31</v>
      </c>
      <c r="J23" s="7">
        <v>16</v>
      </c>
      <c r="K23" s="7">
        <v>3</v>
      </c>
      <c r="L23" s="7">
        <v>19</v>
      </c>
      <c r="M23" s="7">
        <v>6</v>
      </c>
      <c r="N23" s="7">
        <v>2</v>
      </c>
      <c r="O23" s="7">
        <v>15</v>
      </c>
      <c r="P23" s="7">
        <v>7</v>
      </c>
      <c r="Q23" s="7">
        <v>22</v>
      </c>
      <c r="R23" s="357"/>
      <c r="S23" s="206"/>
      <c r="T23" s="15" t="s">
        <v>59</v>
      </c>
      <c r="U23" s="7">
        <v>1</v>
      </c>
      <c r="V23" s="7">
        <v>14</v>
      </c>
      <c r="W23" s="7">
        <v>6</v>
      </c>
      <c r="X23" s="7">
        <v>3</v>
      </c>
      <c r="Y23" s="7">
        <v>27</v>
      </c>
      <c r="Z23" s="7">
        <v>0</v>
      </c>
      <c r="AA23" s="7">
        <v>5</v>
      </c>
      <c r="AB23" s="7">
        <v>13</v>
      </c>
      <c r="AC23" s="7">
        <v>7</v>
      </c>
      <c r="AD23" s="7">
        <v>3</v>
      </c>
      <c r="AE23" s="7">
        <v>9</v>
      </c>
      <c r="AF23" s="7">
        <v>7</v>
      </c>
      <c r="AG23" s="7">
        <v>9</v>
      </c>
      <c r="AH23" s="7">
        <v>2</v>
      </c>
      <c r="AI23" s="7">
        <v>1</v>
      </c>
      <c r="AJ23" s="72"/>
    </row>
    <row r="24" spans="1:37">
      <c r="R24" s="162"/>
    </row>
    <row r="25" spans="1:37">
      <c r="R25" s="162"/>
    </row>
    <row r="26" spans="1:37">
      <c r="R26" s="162"/>
    </row>
    <row r="27" spans="1:37">
      <c r="R27" s="162"/>
    </row>
    <row r="28" spans="1:37">
      <c r="R28" s="162"/>
    </row>
    <row r="29" spans="1:37">
      <c r="R29" s="162"/>
    </row>
  </sheetData>
  <mergeCells count="36">
    <mergeCell ref="S1:AI1"/>
    <mergeCell ref="AH4:AH5"/>
    <mergeCell ref="B1:Q1"/>
    <mergeCell ref="N4:N5"/>
    <mergeCell ref="G3:Q3"/>
    <mergeCell ref="B2:Q2"/>
    <mergeCell ref="E4:E5"/>
    <mergeCell ref="O4:Q4"/>
    <mergeCell ref="M4:M5"/>
    <mergeCell ref="F4:F5"/>
    <mergeCell ref="G4:I4"/>
    <mergeCell ref="D4:D5"/>
    <mergeCell ref="R1:R23"/>
    <mergeCell ref="U4:U5"/>
    <mergeCell ref="Z4:Z5"/>
    <mergeCell ref="AB4:AB5"/>
    <mergeCell ref="A1:A23"/>
    <mergeCell ref="W4:W5"/>
    <mergeCell ref="B3:B5"/>
    <mergeCell ref="C3:C5"/>
    <mergeCell ref="D3:F3"/>
    <mergeCell ref="V4:V5"/>
    <mergeCell ref="S3:S5"/>
    <mergeCell ref="T3:T5"/>
    <mergeCell ref="S2:AI2"/>
    <mergeCell ref="AG4:AG5"/>
    <mergeCell ref="U3:AI3"/>
    <mergeCell ref="Y4:Y5"/>
    <mergeCell ref="J4:L4"/>
    <mergeCell ref="X4:X5"/>
    <mergeCell ref="AD4:AD5"/>
    <mergeCell ref="AF4:AF5"/>
    <mergeCell ref="AI4:AI5"/>
    <mergeCell ref="AA4:AA5"/>
    <mergeCell ref="AE4:AE5"/>
    <mergeCell ref="AC4:A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pageSetUpPr fitToPage="1"/>
  </sheetPr>
  <dimension ref="A1:AK35"/>
  <sheetViews>
    <sheetView zoomScale="75" zoomScaleNormal="75" workbookViewId="0">
      <selection activeCell="AG14" sqref="AG14"/>
    </sheetView>
  </sheetViews>
  <sheetFormatPr defaultColWidth="9" defaultRowHeight="17.25"/>
  <cols>
    <col min="1" max="1" width="9.625" style="164" customWidth="1"/>
    <col min="2" max="2" width="3.625" style="45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45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401</v>
      </c>
      <c r="B1" s="358" t="s">
        <v>476</v>
      </c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9" t="s">
        <v>411</v>
      </c>
      <c r="P1" s="359"/>
      <c r="Q1" s="173"/>
      <c r="R1" s="331" t="s">
        <v>401</v>
      </c>
      <c r="S1" s="358" t="s">
        <v>476</v>
      </c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9" t="s">
        <v>412</v>
      </c>
      <c r="AG1" s="359"/>
      <c r="AH1" s="359"/>
      <c r="AI1" s="173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60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60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61"/>
      <c r="C4" s="337"/>
      <c r="D4" s="348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61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62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62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12" t="s">
        <v>12</v>
      </c>
      <c r="C6" s="23" t="s">
        <v>69</v>
      </c>
      <c r="D6" s="9">
        <v>2</v>
      </c>
      <c r="E6" s="7">
        <v>1</v>
      </c>
      <c r="F6" s="10">
        <v>1</v>
      </c>
      <c r="G6" s="9">
        <v>1</v>
      </c>
      <c r="H6" s="7">
        <v>0</v>
      </c>
      <c r="I6" s="7">
        <v>1</v>
      </c>
      <c r="J6" s="7">
        <v>0</v>
      </c>
      <c r="K6" s="7">
        <v>0</v>
      </c>
      <c r="L6" s="7">
        <v>0</v>
      </c>
      <c r="M6" s="7">
        <v>1</v>
      </c>
      <c r="N6" s="7">
        <v>0</v>
      </c>
      <c r="O6" s="7">
        <v>0</v>
      </c>
      <c r="P6" s="7">
        <v>0</v>
      </c>
      <c r="Q6" s="7">
        <v>0</v>
      </c>
      <c r="R6" s="331"/>
      <c r="S6" s="212" t="s">
        <v>12</v>
      </c>
      <c r="T6" s="23" t="s">
        <v>69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2"/>
    </row>
    <row r="7" spans="1:37" s="5" customFormat="1" ht="30" customHeight="1">
      <c r="A7" s="331"/>
      <c r="B7" s="209"/>
      <c r="C7" s="16" t="s">
        <v>70</v>
      </c>
      <c r="D7" s="9">
        <v>70</v>
      </c>
      <c r="E7" s="7">
        <v>90</v>
      </c>
      <c r="F7" s="10">
        <v>-20</v>
      </c>
      <c r="G7" s="9">
        <v>3</v>
      </c>
      <c r="H7" s="7">
        <v>0</v>
      </c>
      <c r="I7" s="7">
        <v>3</v>
      </c>
      <c r="J7" s="7">
        <v>0</v>
      </c>
      <c r="K7" s="7">
        <v>0</v>
      </c>
      <c r="L7" s="7">
        <v>0</v>
      </c>
      <c r="M7" s="7">
        <v>67</v>
      </c>
      <c r="N7" s="7">
        <v>0</v>
      </c>
      <c r="O7" s="7">
        <v>0</v>
      </c>
      <c r="P7" s="7">
        <v>0</v>
      </c>
      <c r="Q7" s="7">
        <v>0</v>
      </c>
      <c r="R7" s="331"/>
      <c r="S7" s="209"/>
      <c r="T7" s="15" t="s">
        <v>70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2"/>
    </row>
    <row r="8" spans="1:37" s="5" customFormat="1" ht="30" customHeight="1">
      <c r="A8" s="331"/>
      <c r="B8" s="209"/>
      <c r="C8" s="15" t="s">
        <v>71</v>
      </c>
      <c r="D8" s="9">
        <v>13</v>
      </c>
      <c r="E8" s="7">
        <v>11</v>
      </c>
      <c r="F8" s="19">
        <v>2</v>
      </c>
      <c r="G8" s="9">
        <v>6</v>
      </c>
      <c r="H8" s="7">
        <v>0</v>
      </c>
      <c r="I8" s="7">
        <v>6</v>
      </c>
      <c r="J8" s="7">
        <v>0</v>
      </c>
      <c r="K8" s="7">
        <v>0</v>
      </c>
      <c r="L8" s="7">
        <v>0</v>
      </c>
      <c r="M8" s="7">
        <v>3</v>
      </c>
      <c r="N8" s="7">
        <v>0</v>
      </c>
      <c r="O8" s="7">
        <v>1</v>
      </c>
      <c r="P8" s="7">
        <v>1</v>
      </c>
      <c r="Q8" s="7">
        <v>2</v>
      </c>
      <c r="R8" s="331"/>
      <c r="S8" s="209"/>
      <c r="T8" s="15" t="s">
        <v>71</v>
      </c>
      <c r="U8" s="7">
        <v>0</v>
      </c>
      <c r="V8" s="7">
        <v>0</v>
      </c>
      <c r="W8" s="7">
        <v>0</v>
      </c>
      <c r="X8" s="7">
        <v>0</v>
      </c>
      <c r="Y8" s="7">
        <v>1</v>
      </c>
      <c r="Z8" s="7">
        <v>1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2"/>
    </row>
    <row r="9" spans="1:37" s="72" customFormat="1" ht="30" customHeight="1">
      <c r="A9" s="331"/>
      <c r="B9" s="209"/>
      <c r="C9" s="70" t="s">
        <v>70</v>
      </c>
      <c r="D9" s="9">
        <v>908</v>
      </c>
      <c r="E9" s="7">
        <v>838</v>
      </c>
      <c r="F9" s="19">
        <v>70</v>
      </c>
      <c r="G9" s="9">
        <v>286</v>
      </c>
      <c r="H9" s="7">
        <v>0</v>
      </c>
      <c r="I9" s="7">
        <v>286</v>
      </c>
      <c r="J9" s="7">
        <v>0</v>
      </c>
      <c r="K9" s="7">
        <v>0</v>
      </c>
      <c r="L9" s="7">
        <v>0</v>
      </c>
      <c r="M9" s="7">
        <v>109</v>
      </c>
      <c r="N9" s="7">
        <v>0</v>
      </c>
      <c r="O9" s="7">
        <v>100</v>
      </c>
      <c r="P9" s="7">
        <v>25</v>
      </c>
      <c r="Q9" s="7">
        <v>125</v>
      </c>
      <c r="R9" s="331"/>
      <c r="S9" s="209"/>
      <c r="T9" s="71" t="s">
        <v>70</v>
      </c>
      <c r="U9" s="7">
        <v>0</v>
      </c>
      <c r="V9" s="7">
        <v>0</v>
      </c>
      <c r="W9" s="7">
        <v>0</v>
      </c>
      <c r="X9" s="7">
        <v>0</v>
      </c>
      <c r="Y9" s="7">
        <v>350</v>
      </c>
      <c r="Z9" s="7">
        <v>38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5"/>
    </row>
    <row r="10" spans="1:37" s="72" customFormat="1" ht="30" customHeight="1">
      <c r="A10" s="331"/>
      <c r="B10" s="209"/>
      <c r="C10" s="71" t="s">
        <v>208</v>
      </c>
      <c r="D10" s="9">
        <v>5</v>
      </c>
      <c r="E10" s="7">
        <v>4</v>
      </c>
      <c r="F10" s="19">
        <v>1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1</v>
      </c>
      <c r="N10" s="7">
        <v>0</v>
      </c>
      <c r="O10" s="7">
        <v>1</v>
      </c>
      <c r="P10" s="7">
        <v>1</v>
      </c>
      <c r="Q10" s="7">
        <v>2</v>
      </c>
      <c r="R10" s="331"/>
      <c r="S10" s="209"/>
      <c r="T10" s="71" t="s">
        <v>208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K10" s="5"/>
    </row>
    <row r="11" spans="1:37" s="72" customFormat="1" ht="30" customHeight="1">
      <c r="A11" s="331"/>
      <c r="B11" s="206"/>
      <c r="C11" s="70" t="s">
        <v>70</v>
      </c>
      <c r="D11" s="9">
        <v>338</v>
      </c>
      <c r="E11" s="7">
        <v>799</v>
      </c>
      <c r="F11" s="19">
        <v>-461</v>
      </c>
      <c r="G11" s="9">
        <v>35</v>
      </c>
      <c r="H11" s="7">
        <v>0</v>
      </c>
      <c r="I11" s="7">
        <v>35</v>
      </c>
      <c r="J11" s="7">
        <v>0</v>
      </c>
      <c r="K11" s="7">
        <v>0</v>
      </c>
      <c r="L11" s="7">
        <v>0</v>
      </c>
      <c r="M11" s="7">
        <v>67</v>
      </c>
      <c r="N11" s="7">
        <v>0</v>
      </c>
      <c r="O11" s="7">
        <v>14</v>
      </c>
      <c r="P11" s="7">
        <v>222</v>
      </c>
      <c r="Q11" s="7">
        <v>236</v>
      </c>
      <c r="R11" s="331"/>
      <c r="S11" s="206"/>
      <c r="T11" s="71" t="s">
        <v>70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87">
        <v>0</v>
      </c>
      <c r="AK11" s="5"/>
    </row>
    <row r="12" spans="1:37" s="72" customFormat="1" ht="30" customHeight="1">
      <c r="A12" s="331"/>
      <c r="B12" s="212" t="s">
        <v>17</v>
      </c>
      <c r="C12" s="71" t="s">
        <v>72</v>
      </c>
      <c r="D12" s="73">
        <v>4</v>
      </c>
      <c r="E12" s="7">
        <v>1</v>
      </c>
      <c r="F12" s="19">
        <v>3</v>
      </c>
      <c r="G12" s="9">
        <v>1</v>
      </c>
      <c r="H12" s="7">
        <v>0</v>
      </c>
      <c r="I12" s="7">
        <v>1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1</v>
      </c>
      <c r="P12" s="7">
        <v>1</v>
      </c>
      <c r="Q12" s="7">
        <v>2</v>
      </c>
      <c r="R12" s="331"/>
      <c r="S12" s="212" t="s">
        <v>17</v>
      </c>
      <c r="T12" s="71" t="s">
        <v>72</v>
      </c>
      <c r="U12" s="7">
        <v>0</v>
      </c>
      <c r="V12" s="7">
        <v>0</v>
      </c>
      <c r="W12" s="7">
        <v>0</v>
      </c>
      <c r="X12" s="7">
        <v>0</v>
      </c>
      <c r="Y12" s="7">
        <v>1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K12" s="5"/>
    </row>
    <row r="13" spans="1:37" s="5" customFormat="1" ht="30" customHeight="1">
      <c r="A13" s="331"/>
      <c r="B13" s="209"/>
      <c r="C13" s="16" t="s">
        <v>70</v>
      </c>
      <c r="D13" s="9">
        <v>352</v>
      </c>
      <c r="E13" s="7">
        <v>95</v>
      </c>
      <c r="F13" s="10">
        <v>257</v>
      </c>
      <c r="G13" s="9">
        <v>58</v>
      </c>
      <c r="H13" s="7">
        <v>0</v>
      </c>
      <c r="I13" s="7">
        <v>58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86</v>
      </c>
      <c r="P13" s="7">
        <v>37</v>
      </c>
      <c r="Q13" s="7">
        <v>123</v>
      </c>
      <c r="R13" s="331"/>
      <c r="S13" s="209"/>
      <c r="T13" s="15" t="s">
        <v>70</v>
      </c>
      <c r="U13" s="7">
        <v>0</v>
      </c>
      <c r="V13" s="7">
        <v>0</v>
      </c>
      <c r="W13" s="7">
        <v>0</v>
      </c>
      <c r="X13" s="7">
        <v>0</v>
      </c>
      <c r="Y13" s="7">
        <v>171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2"/>
    </row>
    <row r="14" spans="1:37" s="5" customFormat="1" ht="30" customHeight="1">
      <c r="A14" s="331"/>
      <c r="B14" s="209"/>
      <c r="C14" s="15" t="s">
        <v>73</v>
      </c>
      <c r="D14" s="9">
        <v>27</v>
      </c>
      <c r="E14" s="7">
        <v>23</v>
      </c>
      <c r="F14" s="10">
        <v>4</v>
      </c>
      <c r="G14" s="9">
        <v>7</v>
      </c>
      <c r="H14" s="7">
        <v>1</v>
      </c>
      <c r="I14" s="7">
        <v>8</v>
      </c>
      <c r="J14" s="7">
        <v>1</v>
      </c>
      <c r="K14" s="7">
        <v>0</v>
      </c>
      <c r="L14" s="7">
        <v>1</v>
      </c>
      <c r="M14" s="7">
        <v>2</v>
      </c>
      <c r="N14" s="7">
        <v>0</v>
      </c>
      <c r="O14" s="7">
        <v>1</v>
      </c>
      <c r="P14" s="7">
        <v>6</v>
      </c>
      <c r="Q14" s="7">
        <v>7</v>
      </c>
      <c r="R14" s="331"/>
      <c r="S14" s="209"/>
      <c r="T14" s="15" t="s">
        <v>73</v>
      </c>
      <c r="U14" s="7">
        <v>0</v>
      </c>
      <c r="V14" s="7">
        <v>1</v>
      </c>
      <c r="W14" s="7">
        <v>0</v>
      </c>
      <c r="X14" s="7">
        <v>1</v>
      </c>
      <c r="Y14" s="7">
        <v>1</v>
      </c>
      <c r="Z14" s="7">
        <v>2</v>
      </c>
      <c r="AA14" s="7">
        <v>0</v>
      </c>
      <c r="AB14" s="7">
        <v>4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31"/>
      <c r="B15" s="206"/>
      <c r="C15" s="16" t="s">
        <v>70</v>
      </c>
      <c r="D15" s="9">
        <v>1119</v>
      </c>
      <c r="E15" s="7">
        <v>767</v>
      </c>
      <c r="F15" s="10">
        <v>352</v>
      </c>
      <c r="G15" s="9">
        <v>282</v>
      </c>
      <c r="H15" s="7">
        <v>28</v>
      </c>
      <c r="I15" s="7">
        <v>310</v>
      </c>
      <c r="J15" s="7">
        <v>1</v>
      </c>
      <c r="K15" s="7">
        <v>0</v>
      </c>
      <c r="L15" s="7">
        <v>1</v>
      </c>
      <c r="M15" s="7">
        <v>42</v>
      </c>
      <c r="N15" s="7">
        <v>0</v>
      </c>
      <c r="O15" s="7">
        <v>86</v>
      </c>
      <c r="P15" s="7">
        <v>368</v>
      </c>
      <c r="Q15" s="7">
        <v>454</v>
      </c>
      <c r="R15" s="331"/>
      <c r="S15" s="209"/>
      <c r="T15" s="15" t="s">
        <v>70</v>
      </c>
      <c r="U15" s="7">
        <v>0</v>
      </c>
      <c r="V15" s="7">
        <v>74</v>
      </c>
      <c r="W15" s="7">
        <v>0</v>
      </c>
      <c r="X15" s="7">
        <v>4</v>
      </c>
      <c r="Y15" s="7">
        <v>171</v>
      </c>
      <c r="Z15" s="7">
        <v>38</v>
      </c>
      <c r="AA15" s="7">
        <v>0</v>
      </c>
      <c r="AB15" s="7">
        <v>25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2"/>
    </row>
    <row r="16" spans="1:37" s="5" customFormat="1" ht="30" customHeight="1">
      <c r="A16" s="331"/>
      <c r="B16" s="212" t="s">
        <v>19</v>
      </c>
      <c r="C16" s="15" t="s">
        <v>74</v>
      </c>
      <c r="D16" s="9">
        <v>1</v>
      </c>
      <c r="E16" s="7">
        <v>0</v>
      </c>
      <c r="F16" s="10">
        <v>1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1</v>
      </c>
      <c r="N16" s="7">
        <v>0</v>
      </c>
      <c r="O16" s="7">
        <v>0</v>
      </c>
      <c r="P16" s="7">
        <v>0</v>
      </c>
      <c r="Q16" s="7">
        <v>0</v>
      </c>
      <c r="R16" s="331"/>
      <c r="S16" s="212" t="s">
        <v>19</v>
      </c>
      <c r="T16" s="15" t="s">
        <v>74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2"/>
    </row>
    <row r="17" spans="1:37" s="5" customFormat="1" ht="30" customHeight="1">
      <c r="A17" s="331"/>
      <c r="B17" s="209"/>
      <c r="C17" s="16" t="s">
        <v>70</v>
      </c>
      <c r="D17" s="9">
        <v>67</v>
      </c>
      <c r="E17" s="7">
        <v>0</v>
      </c>
      <c r="F17" s="10">
        <v>67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67</v>
      </c>
      <c r="N17" s="7">
        <v>0</v>
      </c>
      <c r="O17" s="7">
        <v>0</v>
      </c>
      <c r="P17" s="7">
        <v>0</v>
      </c>
      <c r="Q17" s="7">
        <v>0</v>
      </c>
      <c r="R17" s="331"/>
      <c r="S17" s="209"/>
      <c r="T17" s="15" t="s">
        <v>70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</row>
    <row r="18" spans="1:37" s="5" customFormat="1" ht="30" customHeight="1">
      <c r="A18" s="331"/>
      <c r="B18" s="209"/>
      <c r="C18" s="15" t="s">
        <v>75</v>
      </c>
      <c r="D18" s="9">
        <v>3</v>
      </c>
      <c r="E18" s="7">
        <v>2</v>
      </c>
      <c r="F18" s="10">
        <v>1</v>
      </c>
      <c r="G18" s="9">
        <v>1</v>
      </c>
      <c r="H18" s="7">
        <v>0</v>
      </c>
      <c r="I18" s="7">
        <v>1</v>
      </c>
      <c r="J18" s="7">
        <v>0</v>
      </c>
      <c r="K18" s="7">
        <v>0</v>
      </c>
      <c r="L18" s="7">
        <v>0</v>
      </c>
      <c r="M18" s="7">
        <v>1</v>
      </c>
      <c r="N18" s="7">
        <v>0</v>
      </c>
      <c r="O18" s="7">
        <v>0</v>
      </c>
      <c r="P18" s="7">
        <v>0</v>
      </c>
      <c r="Q18" s="7">
        <v>0</v>
      </c>
      <c r="R18" s="331"/>
      <c r="S18" s="209"/>
      <c r="T18" s="15" t="s">
        <v>75</v>
      </c>
      <c r="U18" s="7">
        <v>0</v>
      </c>
      <c r="V18" s="7">
        <v>0</v>
      </c>
      <c r="W18" s="7">
        <v>0</v>
      </c>
      <c r="X18" s="7">
        <v>0</v>
      </c>
      <c r="Y18" s="7">
        <v>1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</row>
    <row r="19" spans="1:37" s="5" customFormat="1" ht="30" customHeight="1">
      <c r="A19" s="331"/>
      <c r="B19" s="206"/>
      <c r="C19" s="16" t="s">
        <v>70</v>
      </c>
      <c r="D19" s="9">
        <v>476</v>
      </c>
      <c r="E19" s="7">
        <v>409</v>
      </c>
      <c r="F19" s="10">
        <v>67</v>
      </c>
      <c r="G19" s="9">
        <v>59</v>
      </c>
      <c r="H19" s="7">
        <v>0</v>
      </c>
      <c r="I19" s="7">
        <v>59</v>
      </c>
      <c r="J19" s="7">
        <v>0</v>
      </c>
      <c r="K19" s="7">
        <v>0</v>
      </c>
      <c r="L19" s="7">
        <v>0</v>
      </c>
      <c r="M19" s="7">
        <v>67</v>
      </c>
      <c r="N19" s="7">
        <v>0</v>
      </c>
      <c r="O19" s="7">
        <v>0</v>
      </c>
      <c r="P19" s="7">
        <v>0</v>
      </c>
      <c r="Q19" s="7">
        <v>0</v>
      </c>
      <c r="R19" s="331"/>
      <c r="S19" s="206"/>
      <c r="T19" s="15" t="s">
        <v>70</v>
      </c>
      <c r="U19" s="7">
        <v>0</v>
      </c>
      <c r="V19" s="7">
        <v>0</v>
      </c>
      <c r="W19" s="7">
        <v>0</v>
      </c>
      <c r="X19" s="7">
        <v>0</v>
      </c>
      <c r="Y19" s="7">
        <v>350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</row>
    <row r="20" spans="1:37" s="20" customFormat="1" ht="30" customHeight="1">
      <c r="A20" s="331"/>
      <c r="B20" s="213"/>
      <c r="C20" s="193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331"/>
      <c r="S20" s="213"/>
      <c r="T20" s="195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K20" s="5"/>
    </row>
    <row r="21" spans="1:37" s="5" customFormat="1" ht="30" customHeight="1">
      <c r="A21" s="331"/>
      <c r="B21" s="212" t="s">
        <v>22</v>
      </c>
      <c r="C21" s="23" t="s">
        <v>76</v>
      </c>
      <c r="D21" s="9"/>
      <c r="E21" s="7"/>
      <c r="F21" s="10"/>
      <c r="G21" s="8"/>
      <c r="H21" s="7"/>
      <c r="I21" s="7"/>
      <c r="J21" s="7"/>
      <c r="K21" s="7"/>
      <c r="L21" s="7"/>
      <c r="M21" s="7"/>
      <c r="N21" s="7"/>
      <c r="O21" s="7"/>
      <c r="P21" s="7"/>
      <c r="Q21" s="7"/>
      <c r="R21" s="331"/>
      <c r="S21" s="212" t="s">
        <v>22</v>
      </c>
      <c r="T21" s="23" t="s">
        <v>76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</row>
    <row r="22" spans="1:37" s="5" customFormat="1" ht="30" customHeight="1">
      <c r="A22" s="331"/>
      <c r="B22" s="209"/>
      <c r="C22" s="16" t="s">
        <v>56</v>
      </c>
      <c r="D22" s="9">
        <v>250</v>
      </c>
      <c r="E22" s="7">
        <v>231</v>
      </c>
      <c r="F22" s="10">
        <v>19</v>
      </c>
      <c r="G22" s="8">
        <v>31</v>
      </c>
      <c r="H22" s="7">
        <v>8</v>
      </c>
      <c r="I22" s="7">
        <v>39</v>
      </c>
      <c r="J22" s="7">
        <v>19</v>
      </c>
      <c r="K22" s="7">
        <v>4</v>
      </c>
      <c r="L22" s="7">
        <v>23</v>
      </c>
      <c r="M22" s="7">
        <v>9</v>
      </c>
      <c r="N22" s="7">
        <v>24</v>
      </c>
      <c r="O22" s="7">
        <v>11</v>
      </c>
      <c r="P22" s="7">
        <v>8</v>
      </c>
      <c r="Q22" s="7">
        <v>19</v>
      </c>
      <c r="R22" s="331"/>
      <c r="S22" s="209"/>
      <c r="T22" s="15" t="s">
        <v>56</v>
      </c>
      <c r="U22" s="7">
        <v>8</v>
      </c>
      <c r="V22" s="7">
        <v>7</v>
      </c>
      <c r="W22" s="7">
        <v>12</v>
      </c>
      <c r="X22" s="7">
        <v>5</v>
      </c>
      <c r="Y22" s="7">
        <v>29</v>
      </c>
      <c r="Z22" s="7">
        <v>8</v>
      </c>
      <c r="AA22" s="7">
        <v>8</v>
      </c>
      <c r="AB22" s="7">
        <v>23</v>
      </c>
      <c r="AC22" s="7">
        <v>2</v>
      </c>
      <c r="AD22" s="7">
        <v>6</v>
      </c>
      <c r="AE22" s="7">
        <v>7</v>
      </c>
      <c r="AF22" s="7">
        <v>6</v>
      </c>
      <c r="AG22" s="7">
        <v>3</v>
      </c>
      <c r="AH22" s="7">
        <v>5</v>
      </c>
      <c r="AI22" s="7">
        <v>7</v>
      </c>
      <c r="AJ22" s="72"/>
    </row>
    <row r="23" spans="1:37" s="5" customFormat="1" ht="30" customHeight="1">
      <c r="A23" s="331"/>
      <c r="B23" s="209"/>
      <c r="C23" s="15" t="s">
        <v>77</v>
      </c>
      <c r="D23" s="9">
        <v>137</v>
      </c>
      <c r="E23" s="7">
        <v>122</v>
      </c>
      <c r="F23" s="10">
        <v>15</v>
      </c>
      <c r="G23" s="8">
        <v>17</v>
      </c>
      <c r="H23" s="7">
        <v>4</v>
      </c>
      <c r="I23" s="7">
        <v>21</v>
      </c>
      <c r="J23" s="7">
        <v>6</v>
      </c>
      <c r="K23" s="7">
        <v>1</v>
      </c>
      <c r="L23" s="7">
        <v>7</v>
      </c>
      <c r="M23" s="7">
        <v>7</v>
      </c>
      <c r="N23" s="7">
        <v>11</v>
      </c>
      <c r="O23" s="7">
        <v>7</v>
      </c>
      <c r="P23" s="7">
        <v>4</v>
      </c>
      <c r="Q23" s="7">
        <v>11</v>
      </c>
      <c r="R23" s="331"/>
      <c r="S23" s="209"/>
      <c r="T23" s="15" t="s">
        <v>77</v>
      </c>
      <c r="U23" s="7">
        <v>7</v>
      </c>
      <c r="V23" s="7">
        <v>5</v>
      </c>
      <c r="W23" s="7">
        <v>5</v>
      </c>
      <c r="X23" s="7">
        <v>3</v>
      </c>
      <c r="Y23" s="7">
        <v>13</v>
      </c>
      <c r="Z23" s="7">
        <v>4</v>
      </c>
      <c r="AA23" s="7">
        <v>5</v>
      </c>
      <c r="AB23" s="7">
        <v>12</v>
      </c>
      <c r="AC23" s="7">
        <v>1</v>
      </c>
      <c r="AD23" s="7">
        <v>4</v>
      </c>
      <c r="AE23" s="7">
        <v>5</v>
      </c>
      <c r="AF23" s="7">
        <v>5</v>
      </c>
      <c r="AG23" s="7">
        <v>3</v>
      </c>
      <c r="AH23" s="7">
        <v>3</v>
      </c>
      <c r="AI23" s="7">
        <v>5</v>
      </c>
      <c r="AJ23" s="72"/>
    </row>
    <row r="24" spans="1:37" s="5" customFormat="1" ht="30" customHeight="1">
      <c r="A24" s="331"/>
      <c r="B24" s="209"/>
      <c r="C24" s="16" t="s">
        <v>57</v>
      </c>
      <c r="D24" s="9">
        <v>2090</v>
      </c>
      <c r="E24" s="7">
        <v>1840</v>
      </c>
      <c r="F24" s="10">
        <v>250</v>
      </c>
      <c r="G24" s="8">
        <v>210</v>
      </c>
      <c r="H24" s="7">
        <v>76</v>
      </c>
      <c r="I24" s="7">
        <v>286</v>
      </c>
      <c r="J24" s="7">
        <v>79</v>
      </c>
      <c r="K24" s="7">
        <v>37</v>
      </c>
      <c r="L24" s="7">
        <v>116</v>
      </c>
      <c r="M24" s="7">
        <v>133</v>
      </c>
      <c r="N24" s="7">
        <v>209</v>
      </c>
      <c r="O24" s="7">
        <v>135</v>
      </c>
      <c r="P24" s="7">
        <v>111</v>
      </c>
      <c r="Q24" s="87">
        <v>246</v>
      </c>
      <c r="R24" s="331"/>
      <c r="S24" s="209"/>
      <c r="T24" s="15" t="s">
        <v>57</v>
      </c>
      <c r="U24" s="7">
        <v>54</v>
      </c>
      <c r="V24" s="7">
        <v>95</v>
      </c>
      <c r="W24" s="7">
        <v>36</v>
      </c>
      <c r="X24" s="7">
        <v>67</v>
      </c>
      <c r="Y24" s="7">
        <v>179</v>
      </c>
      <c r="Z24" s="7">
        <v>53</v>
      </c>
      <c r="AA24" s="7">
        <v>49</v>
      </c>
      <c r="AB24" s="7">
        <v>224</v>
      </c>
      <c r="AC24" s="7">
        <v>15</v>
      </c>
      <c r="AD24" s="7">
        <v>63</v>
      </c>
      <c r="AE24" s="7">
        <v>55</v>
      </c>
      <c r="AF24" s="7">
        <v>68</v>
      </c>
      <c r="AG24" s="7">
        <v>43</v>
      </c>
      <c r="AH24" s="7">
        <v>38</v>
      </c>
      <c r="AI24" s="7">
        <v>61</v>
      </c>
      <c r="AJ24" s="72"/>
    </row>
    <row r="25" spans="1:37" s="5" customFormat="1" ht="30" customHeight="1">
      <c r="A25" s="331"/>
      <c r="B25" s="209"/>
      <c r="C25" s="15" t="s">
        <v>77</v>
      </c>
      <c r="D25" s="9">
        <v>1121</v>
      </c>
      <c r="E25" s="7">
        <v>984</v>
      </c>
      <c r="F25" s="10">
        <v>137</v>
      </c>
      <c r="G25" s="8">
        <v>109</v>
      </c>
      <c r="H25" s="7">
        <v>46</v>
      </c>
      <c r="I25" s="7">
        <v>155</v>
      </c>
      <c r="J25" s="7">
        <v>35</v>
      </c>
      <c r="K25" s="7">
        <v>21</v>
      </c>
      <c r="L25" s="7">
        <v>56</v>
      </c>
      <c r="M25" s="7">
        <v>71</v>
      </c>
      <c r="N25" s="7">
        <v>111</v>
      </c>
      <c r="O25" s="7">
        <v>90</v>
      </c>
      <c r="P25" s="7">
        <v>77</v>
      </c>
      <c r="Q25" s="7">
        <v>167</v>
      </c>
      <c r="R25" s="331"/>
      <c r="S25" s="209"/>
      <c r="T25" s="15" t="s">
        <v>77</v>
      </c>
      <c r="U25" s="7">
        <v>33</v>
      </c>
      <c r="V25" s="7">
        <v>59</v>
      </c>
      <c r="W25" s="7">
        <v>18</v>
      </c>
      <c r="X25" s="7">
        <v>37</v>
      </c>
      <c r="Y25" s="7">
        <v>86</v>
      </c>
      <c r="Z25" s="7">
        <v>31</v>
      </c>
      <c r="AA25" s="7">
        <v>22</v>
      </c>
      <c r="AB25" s="7">
        <v>76</v>
      </c>
      <c r="AC25" s="7">
        <v>10</v>
      </c>
      <c r="AD25" s="7">
        <v>38</v>
      </c>
      <c r="AE25" s="7">
        <v>33</v>
      </c>
      <c r="AF25" s="7">
        <v>37</v>
      </c>
      <c r="AG25" s="7">
        <v>25</v>
      </c>
      <c r="AH25" s="7">
        <v>20</v>
      </c>
      <c r="AI25" s="7">
        <v>36</v>
      </c>
      <c r="AJ25" s="72"/>
    </row>
    <row r="26" spans="1:37" s="5" customFormat="1" ht="30" customHeight="1">
      <c r="A26" s="331"/>
      <c r="B26" s="209"/>
      <c r="C26" s="16" t="s">
        <v>58</v>
      </c>
      <c r="D26" s="9">
        <v>159</v>
      </c>
      <c r="E26" s="7">
        <v>181</v>
      </c>
      <c r="F26" s="10">
        <v>-22</v>
      </c>
      <c r="G26" s="8">
        <v>14</v>
      </c>
      <c r="H26" s="7">
        <v>5</v>
      </c>
      <c r="I26" s="7">
        <v>19</v>
      </c>
      <c r="J26" s="7">
        <v>4</v>
      </c>
      <c r="K26" s="7">
        <v>5</v>
      </c>
      <c r="L26" s="7">
        <v>9</v>
      </c>
      <c r="M26" s="7">
        <v>6</v>
      </c>
      <c r="N26" s="7">
        <v>11</v>
      </c>
      <c r="O26" s="7">
        <v>10</v>
      </c>
      <c r="P26" s="7">
        <v>9</v>
      </c>
      <c r="Q26" s="7">
        <v>19</v>
      </c>
      <c r="R26" s="331"/>
      <c r="S26" s="209"/>
      <c r="T26" s="15" t="s">
        <v>58</v>
      </c>
      <c r="U26" s="7">
        <v>4</v>
      </c>
      <c r="V26" s="7">
        <v>7</v>
      </c>
      <c r="W26" s="7">
        <v>2</v>
      </c>
      <c r="X26" s="7">
        <v>3</v>
      </c>
      <c r="Y26" s="7">
        <v>22</v>
      </c>
      <c r="Z26" s="7">
        <v>5</v>
      </c>
      <c r="AA26" s="7">
        <v>7</v>
      </c>
      <c r="AB26" s="7">
        <v>19</v>
      </c>
      <c r="AC26" s="7">
        <v>1</v>
      </c>
      <c r="AD26" s="7">
        <v>4</v>
      </c>
      <c r="AE26" s="7">
        <v>4</v>
      </c>
      <c r="AF26" s="7">
        <v>6</v>
      </c>
      <c r="AG26" s="7">
        <v>4</v>
      </c>
      <c r="AH26" s="7">
        <v>3</v>
      </c>
      <c r="AI26" s="7">
        <v>4</v>
      </c>
      <c r="AJ26" s="72"/>
    </row>
    <row r="27" spans="1:37" s="5" customFormat="1" ht="30" customHeight="1">
      <c r="A27" s="331"/>
      <c r="B27" s="209"/>
      <c r="C27" s="15" t="s">
        <v>77</v>
      </c>
      <c r="D27" s="9">
        <v>77</v>
      </c>
      <c r="E27" s="7">
        <v>85</v>
      </c>
      <c r="F27" s="10">
        <v>-8</v>
      </c>
      <c r="G27" s="8">
        <v>6</v>
      </c>
      <c r="H27" s="7">
        <v>4</v>
      </c>
      <c r="I27" s="7">
        <v>10</v>
      </c>
      <c r="J27" s="7">
        <v>0</v>
      </c>
      <c r="K27" s="7">
        <v>1</v>
      </c>
      <c r="L27" s="7">
        <v>1</v>
      </c>
      <c r="M27" s="7">
        <v>2</v>
      </c>
      <c r="N27" s="7">
        <v>6</v>
      </c>
      <c r="O27" s="7">
        <v>8</v>
      </c>
      <c r="P27" s="7">
        <v>5</v>
      </c>
      <c r="Q27" s="7">
        <v>13</v>
      </c>
      <c r="R27" s="331"/>
      <c r="S27" s="209"/>
      <c r="T27" s="15" t="s">
        <v>77</v>
      </c>
      <c r="U27" s="7">
        <v>2</v>
      </c>
      <c r="V27" s="7">
        <v>6</v>
      </c>
      <c r="W27" s="7">
        <v>0</v>
      </c>
      <c r="X27" s="7">
        <v>0</v>
      </c>
      <c r="Y27" s="7">
        <v>10</v>
      </c>
      <c r="Z27" s="7">
        <v>1</v>
      </c>
      <c r="AA27" s="7">
        <v>5</v>
      </c>
      <c r="AB27" s="7">
        <v>8</v>
      </c>
      <c r="AC27" s="7">
        <v>0</v>
      </c>
      <c r="AD27" s="7">
        <v>3</v>
      </c>
      <c r="AE27" s="7">
        <v>4</v>
      </c>
      <c r="AF27" s="7">
        <v>3</v>
      </c>
      <c r="AG27" s="7">
        <v>0</v>
      </c>
      <c r="AH27" s="7">
        <v>0</v>
      </c>
      <c r="AI27" s="7">
        <v>3</v>
      </c>
      <c r="AJ27" s="72"/>
    </row>
    <row r="28" spans="1:37" s="5" customFormat="1" ht="30" customHeight="1">
      <c r="A28" s="331"/>
      <c r="B28" s="209"/>
      <c r="C28" s="16" t="s">
        <v>57</v>
      </c>
      <c r="D28" s="9">
        <v>1333</v>
      </c>
      <c r="E28" s="7">
        <v>1174</v>
      </c>
      <c r="F28" s="10">
        <v>159</v>
      </c>
      <c r="G28" s="8">
        <v>102</v>
      </c>
      <c r="H28" s="7">
        <v>46</v>
      </c>
      <c r="I28" s="7">
        <v>148</v>
      </c>
      <c r="J28" s="7">
        <v>52</v>
      </c>
      <c r="K28" s="7">
        <v>24</v>
      </c>
      <c r="L28" s="7">
        <v>76</v>
      </c>
      <c r="M28" s="7">
        <v>86</v>
      </c>
      <c r="N28" s="7">
        <v>133</v>
      </c>
      <c r="O28" s="7">
        <v>83</v>
      </c>
      <c r="P28" s="7">
        <v>67</v>
      </c>
      <c r="Q28" s="7">
        <v>150</v>
      </c>
      <c r="R28" s="331"/>
      <c r="S28" s="209"/>
      <c r="T28" s="15" t="s">
        <v>57</v>
      </c>
      <c r="U28" s="7">
        <v>45</v>
      </c>
      <c r="V28" s="7">
        <v>60</v>
      </c>
      <c r="W28" s="7">
        <v>17</v>
      </c>
      <c r="X28" s="7">
        <v>48</v>
      </c>
      <c r="Y28" s="7">
        <v>122</v>
      </c>
      <c r="Z28" s="7">
        <v>38</v>
      </c>
      <c r="AA28" s="7">
        <v>37</v>
      </c>
      <c r="AB28" s="7">
        <v>158</v>
      </c>
      <c r="AC28" s="7">
        <v>8</v>
      </c>
      <c r="AD28" s="7">
        <v>27</v>
      </c>
      <c r="AE28" s="7">
        <v>40</v>
      </c>
      <c r="AF28" s="7">
        <v>42</v>
      </c>
      <c r="AG28" s="7">
        <v>34</v>
      </c>
      <c r="AH28" s="7">
        <v>26</v>
      </c>
      <c r="AI28" s="7">
        <v>38</v>
      </c>
      <c r="AJ28" s="72"/>
    </row>
    <row r="29" spans="1:37" s="5" customFormat="1" ht="30" customHeight="1">
      <c r="A29" s="331"/>
      <c r="B29" s="209"/>
      <c r="C29" s="15" t="s">
        <v>77</v>
      </c>
      <c r="D29" s="9">
        <v>676</v>
      </c>
      <c r="E29" s="7">
        <v>599</v>
      </c>
      <c r="F29" s="10">
        <v>77</v>
      </c>
      <c r="G29" s="8">
        <v>56</v>
      </c>
      <c r="H29" s="7">
        <v>29</v>
      </c>
      <c r="I29" s="7">
        <v>85</v>
      </c>
      <c r="J29" s="7">
        <v>20</v>
      </c>
      <c r="K29" s="7">
        <v>14</v>
      </c>
      <c r="L29" s="7">
        <v>34</v>
      </c>
      <c r="M29" s="7">
        <v>38</v>
      </c>
      <c r="N29" s="7">
        <v>69</v>
      </c>
      <c r="O29" s="7">
        <v>55</v>
      </c>
      <c r="P29" s="7">
        <v>38</v>
      </c>
      <c r="Q29" s="7">
        <v>93</v>
      </c>
      <c r="R29" s="331"/>
      <c r="S29" s="209"/>
      <c r="T29" s="15" t="s">
        <v>77</v>
      </c>
      <c r="U29" s="7">
        <v>23</v>
      </c>
      <c r="V29" s="7">
        <v>35</v>
      </c>
      <c r="W29" s="7">
        <v>8</v>
      </c>
      <c r="X29" s="7">
        <v>25</v>
      </c>
      <c r="Y29" s="7">
        <v>65</v>
      </c>
      <c r="Z29" s="7">
        <v>17</v>
      </c>
      <c r="AA29" s="7">
        <v>17</v>
      </c>
      <c r="AB29" s="7">
        <v>66</v>
      </c>
      <c r="AC29" s="7">
        <v>4</v>
      </c>
      <c r="AD29" s="7">
        <v>9</v>
      </c>
      <c r="AE29" s="7">
        <v>27</v>
      </c>
      <c r="AF29" s="7">
        <v>16</v>
      </c>
      <c r="AG29" s="7">
        <v>17</v>
      </c>
      <c r="AH29" s="7">
        <v>10</v>
      </c>
      <c r="AI29" s="7">
        <v>18</v>
      </c>
      <c r="AJ29" s="72"/>
    </row>
    <row r="30" spans="1:37" s="5" customFormat="1" ht="30" customHeight="1">
      <c r="A30" s="331"/>
      <c r="B30" s="209"/>
      <c r="C30" s="32" t="s">
        <v>59</v>
      </c>
      <c r="D30" s="9">
        <v>2225</v>
      </c>
      <c r="E30" s="7">
        <v>2197</v>
      </c>
      <c r="F30" s="10">
        <v>28</v>
      </c>
      <c r="G30" s="8">
        <v>190</v>
      </c>
      <c r="H30" s="7">
        <v>75</v>
      </c>
      <c r="I30" s="7">
        <v>265</v>
      </c>
      <c r="J30" s="7">
        <v>70</v>
      </c>
      <c r="K30" s="7">
        <v>40</v>
      </c>
      <c r="L30" s="7">
        <v>110</v>
      </c>
      <c r="M30" s="7">
        <v>146</v>
      </c>
      <c r="N30" s="7">
        <v>241</v>
      </c>
      <c r="O30" s="7">
        <v>133</v>
      </c>
      <c r="P30" s="7">
        <v>125</v>
      </c>
      <c r="Q30" s="7">
        <v>258</v>
      </c>
      <c r="R30" s="331"/>
      <c r="S30" s="209"/>
      <c r="T30" s="23" t="s">
        <v>59</v>
      </c>
      <c r="U30" s="7">
        <v>35</v>
      </c>
      <c r="V30" s="7">
        <v>64</v>
      </c>
      <c r="W30" s="7">
        <v>52</v>
      </c>
      <c r="X30" s="7">
        <v>93</v>
      </c>
      <c r="Y30" s="7">
        <v>235</v>
      </c>
      <c r="Z30" s="7">
        <v>80</v>
      </c>
      <c r="AA30" s="7">
        <v>54</v>
      </c>
      <c r="AB30" s="7">
        <v>202</v>
      </c>
      <c r="AC30" s="7">
        <v>22</v>
      </c>
      <c r="AD30" s="7">
        <v>56</v>
      </c>
      <c r="AE30" s="7">
        <v>67</v>
      </c>
      <c r="AF30" s="7">
        <v>75</v>
      </c>
      <c r="AG30" s="7">
        <v>58</v>
      </c>
      <c r="AH30" s="7">
        <v>33</v>
      </c>
      <c r="AI30" s="7">
        <v>79</v>
      </c>
      <c r="AJ30" s="72"/>
    </row>
    <row r="31" spans="1:37" s="5" customFormat="1" ht="30" customHeight="1" thickBot="1">
      <c r="A31" s="331"/>
      <c r="B31" s="206"/>
      <c r="C31" s="15" t="s">
        <v>77</v>
      </c>
      <c r="D31" s="11">
        <v>1228</v>
      </c>
      <c r="E31" s="12">
        <v>1205</v>
      </c>
      <c r="F31" s="13">
        <v>23</v>
      </c>
      <c r="G31" s="8">
        <v>100</v>
      </c>
      <c r="H31" s="7">
        <v>42</v>
      </c>
      <c r="I31" s="7">
        <v>142</v>
      </c>
      <c r="J31" s="7">
        <v>32</v>
      </c>
      <c r="K31" s="7">
        <v>23</v>
      </c>
      <c r="L31" s="7">
        <v>55</v>
      </c>
      <c r="M31" s="7">
        <v>80</v>
      </c>
      <c r="N31" s="7">
        <v>134</v>
      </c>
      <c r="O31" s="7">
        <v>83</v>
      </c>
      <c r="P31" s="7">
        <v>81</v>
      </c>
      <c r="Q31" s="7">
        <v>164</v>
      </c>
      <c r="R31" s="331"/>
      <c r="S31" s="206"/>
      <c r="T31" s="15" t="s">
        <v>77</v>
      </c>
      <c r="U31" s="7">
        <v>19</v>
      </c>
      <c r="V31" s="7">
        <v>40</v>
      </c>
      <c r="W31" s="7">
        <v>23</v>
      </c>
      <c r="X31" s="7">
        <v>51</v>
      </c>
      <c r="Y31" s="7">
        <v>114</v>
      </c>
      <c r="Z31" s="7">
        <v>50</v>
      </c>
      <c r="AA31" s="7">
        <v>29</v>
      </c>
      <c r="AB31" s="7">
        <v>83</v>
      </c>
      <c r="AC31" s="7">
        <v>13</v>
      </c>
      <c r="AD31" s="7">
        <v>40</v>
      </c>
      <c r="AE31" s="7">
        <v>41</v>
      </c>
      <c r="AF31" s="7">
        <v>41</v>
      </c>
      <c r="AG31" s="7">
        <v>35</v>
      </c>
      <c r="AH31" s="7">
        <v>22</v>
      </c>
      <c r="AI31" s="7">
        <v>52</v>
      </c>
      <c r="AJ31" s="72"/>
    </row>
    <row r="32" spans="1:37">
      <c r="R32" s="162"/>
    </row>
    <row r="33" spans="18:18">
      <c r="R33" s="162"/>
    </row>
    <row r="34" spans="18:18">
      <c r="R34" s="162"/>
    </row>
    <row r="35" spans="18:18">
      <c r="R35" s="162"/>
    </row>
  </sheetData>
  <mergeCells count="38">
    <mergeCell ref="S3:S5"/>
    <mergeCell ref="AE4:AE5"/>
    <mergeCell ref="T3:T5"/>
    <mergeCell ref="U3:AI3"/>
    <mergeCell ref="Y4:Y5"/>
    <mergeCell ref="AI4:AI5"/>
    <mergeCell ref="Z4:Z5"/>
    <mergeCell ref="W4:W5"/>
    <mergeCell ref="AF1:AH1"/>
    <mergeCell ref="B2:Q2"/>
    <mergeCell ref="S2:AI2"/>
    <mergeCell ref="AA4:AA5"/>
    <mergeCell ref="M4:M5"/>
    <mergeCell ref="B3:B5"/>
    <mergeCell ref="AB4:AB5"/>
    <mergeCell ref="AD4:AD5"/>
    <mergeCell ref="AG4:AG5"/>
    <mergeCell ref="S1:AE1"/>
    <mergeCell ref="AH4:AH5"/>
    <mergeCell ref="AC4:AC5"/>
    <mergeCell ref="U4:U5"/>
    <mergeCell ref="V4:V5"/>
    <mergeCell ref="X4:X5"/>
    <mergeCell ref="AF4:AF5"/>
    <mergeCell ref="A1:A31"/>
    <mergeCell ref="R1:R31"/>
    <mergeCell ref="J4:L4"/>
    <mergeCell ref="E4:E5"/>
    <mergeCell ref="N4:N5"/>
    <mergeCell ref="C3:C5"/>
    <mergeCell ref="F4:F5"/>
    <mergeCell ref="G3:Q3"/>
    <mergeCell ref="D4:D5"/>
    <mergeCell ref="G4:I4"/>
    <mergeCell ref="D3:F3"/>
    <mergeCell ref="B1:N1"/>
    <mergeCell ref="O4:Q4"/>
    <mergeCell ref="O1:P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pageSetUpPr fitToPage="1"/>
  </sheetPr>
  <dimension ref="A1:AK38"/>
  <sheetViews>
    <sheetView zoomScale="80" zoomScaleNormal="80" workbookViewId="0">
      <selection activeCell="D4" sqref="D4:D5"/>
    </sheetView>
  </sheetViews>
  <sheetFormatPr defaultColWidth="9" defaultRowHeight="17.25"/>
  <cols>
    <col min="1" max="1" width="9.625" style="164" customWidth="1"/>
    <col min="2" max="2" width="3.625" style="45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45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 ht="18.75">
      <c r="A1" s="331" t="s">
        <v>401</v>
      </c>
      <c r="B1" s="358" t="s">
        <v>475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3"/>
      <c r="M1" s="173"/>
      <c r="N1" s="173"/>
      <c r="O1" s="173"/>
      <c r="P1" s="173"/>
      <c r="Q1" s="173"/>
      <c r="R1" s="357" t="s">
        <v>401</v>
      </c>
      <c r="S1" s="358" t="s">
        <v>475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173"/>
      <c r="AE1" s="173"/>
      <c r="AF1" s="173"/>
      <c r="AG1" s="173"/>
      <c r="AH1" s="173"/>
      <c r="AI1" s="173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57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60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57"/>
      <c r="S3" s="360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61"/>
      <c r="C4" s="337"/>
      <c r="D4" s="348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57"/>
      <c r="S4" s="361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31"/>
      <c r="B5" s="362"/>
      <c r="C5" s="338"/>
      <c r="D5" s="349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57"/>
      <c r="S5" s="362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7.5" customHeight="1">
      <c r="A6" s="331"/>
      <c r="B6" s="83" t="s">
        <v>12</v>
      </c>
      <c r="C6" s="15" t="s">
        <v>193</v>
      </c>
      <c r="D6" s="9">
        <v>2885</v>
      </c>
      <c r="E6" s="7">
        <v>2800</v>
      </c>
      <c r="F6" s="10">
        <v>85</v>
      </c>
      <c r="G6" s="9">
        <v>345</v>
      </c>
      <c r="H6" s="7">
        <v>79</v>
      </c>
      <c r="I6" s="7">
        <v>424</v>
      </c>
      <c r="J6" s="7">
        <v>148</v>
      </c>
      <c r="K6" s="7">
        <v>40</v>
      </c>
      <c r="L6" s="7">
        <v>188</v>
      </c>
      <c r="M6" s="7">
        <v>266</v>
      </c>
      <c r="N6" s="7">
        <v>107</v>
      </c>
      <c r="O6" s="7">
        <v>226</v>
      </c>
      <c r="P6" s="7">
        <v>80</v>
      </c>
      <c r="Q6" s="7">
        <v>306</v>
      </c>
      <c r="R6" s="357"/>
      <c r="S6" s="83" t="s">
        <v>12</v>
      </c>
      <c r="T6" s="15" t="s">
        <v>193</v>
      </c>
      <c r="U6" s="7">
        <v>100</v>
      </c>
      <c r="V6" s="7">
        <v>99</v>
      </c>
      <c r="W6" s="7">
        <v>86</v>
      </c>
      <c r="X6" s="7">
        <v>68</v>
      </c>
      <c r="Y6" s="7">
        <v>239</v>
      </c>
      <c r="Z6" s="7">
        <v>73</v>
      </c>
      <c r="AA6" s="7">
        <v>76</v>
      </c>
      <c r="AB6" s="7">
        <v>147</v>
      </c>
      <c r="AC6" s="7">
        <v>64</v>
      </c>
      <c r="AD6" s="7">
        <v>80</v>
      </c>
      <c r="AE6" s="7">
        <v>78</v>
      </c>
      <c r="AF6" s="7">
        <v>180</v>
      </c>
      <c r="AG6" s="7">
        <v>122</v>
      </c>
      <c r="AH6" s="7">
        <v>103</v>
      </c>
      <c r="AI6" s="7">
        <v>79</v>
      </c>
    </row>
    <row r="7" spans="1:37" s="14" customFormat="1" ht="37.5">
      <c r="A7" s="331"/>
      <c r="B7" s="212" t="s">
        <v>173</v>
      </c>
      <c r="C7" s="32" t="s">
        <v>204</v>
      </c>
      <c r="D7" s="24">
        <v>464</v>
      </c>
      <c r="E7" s="25">
        <v>450</v>
      </c>
      <c r="F7" s="26">
        <v>14</v>
      </c>
      <c r="G7" s="24">
        <v>34</v>
      </c>
      <c r="H7" s="25">
        <v>18</v>
      </c>
      <c r="I7" s="25">
        <v>52</v>
      </c>
      <c r="J7" s="25">
        <v>27</v>
      </c>
      <c r="K7" s="25">
        <v>3</v>
      </c>
      <c r="L7" s="25">
        <v>30</v>
      </c>
      <c r="M7" s="25">
        <v>89</v>
      </c>
      <c r="N7" s="25">
        <v>16</v>
      </c>
      <c r="O7" s="25">
        <v>83</v>
      </c>
      <c r="P7" s="25">
        <v>26</v>
      </c>
      <c r="Q7" s="25">
        <v>109</v>
      </c>
      <c r="R7" s="357"/>
      <c r="S7" s="212" t="s">
        <v>173</v>
      </c>
      <c r="T7" s="23" t="s">
        <v>204</v>
      </c>
      <c r="U7" s="25">
        <v>28</v>
      </c>
      <c r="V7" s="25">
        <v>13</v>
      </c>
      <c r="W7" s="25">
        <v>17</v>
      </c>
      <c r="X7" s="25">
        <v>5</v>
      </c>
      <c r="Y7" s="25">
        <v>12</v>
      </c>
      <c r="Z7" s="25">
        <v>5</v>
      </c>
      <c r="AA7" s="25">
        <v>4</v>
      </c>
      <c r="AB7" s="25">
        <v>6</v>
      </c>
      <c r="AC7" s="25">
        <v>9</v>
      </c>
      <c r="AD7" s="25">
        <v>15</v>
      </c>
      <c r="AE7" s="25">
        <v>8</v>
      </c>
      <c r="AF7" s="25">
        <v>17</v>
      </c>
      <c r="AG7" s="25">
        <v>11</v>
      </c>
      <c r="AH7" s="25">
        <v>3</v>
      </c>
      <c r="AI7" s="25">
        <v>15</v>
      </c>
      <c r="AJ7" s="76"/>
      <c r="AK7" s="5"/>
    </row>
    <row r="8" spans="1:37" s="5" customFormat="1" ht="30" customHeight="1">
      <c r="A8" s="331"/>
      <c r="B8" s="206"/>
      <c r="C8" s="15" t="s">
        <v>207</v>
      </c>
      <c r="D8" s="9">
        <v>180</v>
      </c>
      <c r="E8" s="7">
        <v>173</v>
      </c>
      <c r="F8" s="10">
        <v>7</v>
      </c>
      <c r="G8" s="9">
        <v>17</v>
      </c>
      <c r="H8" s="7">
        <v>5</v>
      </c>
      <c r="I8" s="7">
        <v>22</v>
      </c>
      <c r="J8" s="7">
        <v>13</v>
      </c>
      <c r="K8" s="7">
        <v>1</v>
      </c>
      <c r="L8" s="7">
        <v>14</v>
      </c>
      <c r="M8" s="7">
        <v>37</v>
      </c>
      <c r="N8" s="7">
        <v>7</v>
      </c>
      <c r="O8" s="7">
        <v>23</v>
      </c>
      <c r="P8" s="7">
        <v>10</v>
      </c>
      <c r="Q8" s="7">
        <v>33</v>
      </c>
      <c r="R8" s="357"/>
      <c r="S8" s="206"/>
      <c r="T8" s="15" t="s">
        <v>207</v>
      </c>
      <c r="U8" s="7">
        <v>10</v>
      </c>
      <c r="V8" s="7">
        <v>4</v>
      </c>
      <c r="W8" s="7">
        <v>9</v>
      </c>
      <c r="X8" s="7">
        <v>3</v>
      </c>
      <c r="Y8" s="7">
        <v>5</v>
      </c>
      <c r="Z8" s="7">
        <v>2</v>
      </c>
      <c r="AA8" s="7">
        <v>2</v>
      </c>
      <c r="AB8" s="7">
        <v>4</v>
      </c>
      <c r="AC8" s="7">
        <v>6</v>
      </c>
      <c r="AD8" s="7">
        <v>5</v>
      </c>
      <c r="AE8" s="7">
        <v>2</v>
      </c>
      <c r="AF8" s="7">
        <v>5</v>
      </c>
      <c r="AG8" s="7">
        <v>3</v>
      </c>
      <c r="AH8" s="7">
        <v>0</v>
      </c>
      <c r="AI8" s="7">
        <v>7</v>
      </c>
      <c r="AJ8" s="72"/>
    </row>
    <row r="9" spans="1:37" s="76" customFormat="1" ht="30" customHeight="1">
      <c r="A9" s="331"/>
      <c r="B9" s="212" t="s">
        <v>174</v>
      </c>
      <c r="C9" s="74" t="s">
        <v>205</v>
      </c>
      <c r="D9" s="24">
        <v>2421</v>
      </c>
      <c r="E9" s="25">
        <v>2350</v>
      </c>
      <c r="F9" s="49">
        <v>71</v>
      </c>
      <c r="G9" s="24">
        <v>311</v>
      </c>
      <c r="H9" s="25">
        <v>61</v>
      </c>
      <c r="I9" s="25">
        <v>372</v>
      </c>
      <c r="J9" s="25">
        <v>121</v>
      </c>
      <c r="K9" s="25">
        <v>37</v>
      </c>
      <c r="L9" s="25">
        <v>158</v>
      </c>
      <c r="M9" s="25">
        <v>177</v>
      </c>
      <c r="N9" s="25">
        <v>91</v>
      </c>
      <c r="O9" s="25">
        <v>143</v>
      </c>
      <c r="P9" s="25">
        <v>54</v>
      </c>
      <c r="Q9" s="25">
        <v>197</v>
      </c>
      <c r="R9" s="357"/>
      <c r="S9" s="212" t="s">
        <v>174</v>
      </c>
      <c r="T9" s="75" t="s">
        <v>205</v>
      </c>
      <c r="U9" s="25">
        <v>72</v>
      </c>
      <c r="V9" s="25">
        <v>86</v>
      </c>
      <c r="W9" s="25">
        <v>69</v>
      </c>
      <c r="X9" s="25">
        <v>63</v>
      </c>
      <c r="Y9" s="25">
        <v>227</v>
      </c>
      <c r="Z9" s="25">
        <v>68</v>
      </c>
      <c r="AA9" s="25">
        <v>72</v>
      </c>
      <c r="AB9" s="25">
        <v>141</v>
      </c>
      <c r="AC9" s="25">
        <v>55</v>
      </c>
      <c r="AD9" s="25">
        <v>65</v>
      </c>
      <c r="AE9" s="25">
        <v>70</v>
      </c>
      <c r="AF9" s="25">
        <v>163</v>
      </c>
      <c r="AG9" s="25">
        <v>111</v>
      </c>
      <c r="AH9" s="25">
        <v>100</v>
      </c>
      <c r="AI9" s="25">
        <v>64</v>
      </c>
      <c r="AK9" s="5"/>
    </row>
    <row r="10" spans="1:37" s="72" customFormat="1" ht="30" customHeight="1">
      <c r="A10" s="331"/>
      <c r="B10" s="209"/>
      <c r="C10" s="71" t="s">
        <v>207</v>
      </c>
      <c r="D10" s="73">
        <v>1150</v>
      </c>
      <c r="E10" s="7">
        <v>1111</v>
      </c>
      <c r="F10" s="19">
        <v>39</v>
      </c>
      <c r="G10" s="9">
        <v>127</v>
      </c>
      <c r="H10" s="7">
        <v>35</v>
      </c>
      <c r="I10" s="7">
        <v>162</v>
      </c>
      <c r="J10" s="7">
        <v>49</v>
      </c>
      <c r="K10" s="7">
        <v>18</v>
      </c>
      <c r="L10" s="7">
        <v>67</v>
      </c>
      <c r="M10" s="7">
        <v>75</v>
      </c>
      <c r="N10" s="7">
        <v>45</v>
      </c>
      <c r="O10" s="7">
        <v>73</v>
      </c>
      <c r="P10" s="7">
        <v>30</v>
      </c>
      <c r="Q10" s="7">
        <v>103</v>
      </c>
      <c r="R10" s="357"/>
      <c r="S10" s="209"/>
      <c r="T10" s="71" t="s">
        <v>207</v>
      </c>
      <c r="U10" s="7">
        <v>32</v>
      </c>
      <c r="V10" s="7">
        <v>36</v>
      </c>
      <c r="W10" s="7">
        <v>32</v>
      </c>
      <c r="X10" s="7">
        <v>28</v>
      </c>
      <c r="Y10" s="7">
        <v>107</v>
      </c>
      <c r="Z10" s="7">
        <v>36</v>
      </c>
      <c r="AA10" s="7">
        <v>38</v>
      </c>
      <c r="AB10" s="7">
        <v>67</v>
      </c>
      <c r="AC10" s="7">
        <v>28</v>
      </c>
      <c r="AD10" s="7">
        <v>41</v>
      </c>
      <c r="AE10" s="7">
        <v>29</v>
      </c>
      <c r="AF10" s="7">
        <v>95</v>
      </c>
      <c r="AG10" s="7">
        <v>44</v>
      </c>
      <c r="AH10" s="7">
        <v>50</v>
      </c>
      <c r="AI10" s="7">
        <v>35</v>
      </c>
      <c r="AK10" s="5"/>
    </row>
    <row r="11" spans="1:37" s="5" customFormat="1" ht="30" customHeight="1">
      <c r="A11" s="331"/>
      <c r="B11" s="209"/>
      <c r="C11" s="16" t="s">
        <v>206</v>
      </c>
      <c r="D11" s="9">
        <v>511</v>
      </c>
      <c r="E11" s="7">
        <v>495</v>
      </c>
      <c r="F11" s="10">
        <v>16</v>
      </c>
      <c r="G11" s="9">
        <v>66</v>
      </c>
      <c r="H11" s="7">
        <v>13</v>
      </c>
      <c r="I11" s="7">
        <v>79</v>
      </c>
      <c r="J11" s="7">
        <v>24</v>
      </c>
      <c r="K11" s="7">
        <v>5</v>
      </c>
      <c r="L11" s="7">
        <v>29</v>
      </c>
      <c r="M11" s="7">
        <v>34</v>
      </c>
      <c r="N11" s="7">
        <v>20</v>
      </c>
      <c r="O11" s="7">
        <v>35</v>
      </c>
      <c r="P11" s="7">
        <v>14</v>
      </c>
      <c r="Q11" s="7">
        <v>49</v>
      </c>
      <c r="R11" s="357"/>
      <c r="S11" s="209"/>
      <c r="T11" s="15" t="s">
        <v>206</v>
      </c>
      <c r="U11" s="7">
        <v>13</v>
      </c>
      <c r="V11" s="7">
        <v>12</v>
      </c>
      <c r="W11" s="7">
        <v>17</v>
      </c>
      <c r="X11" s="7">
        <v>12</v>
      </c>
      <c r="Y11" s="7">
        <v>31</v>
      </c>
      <c r="Z11" s="7">
        <v>19</v>
      </c>
      <c r="AA11" s="7">
        <v>21</v>
      </c>
      <c r="AB11" s="7">
        <v>41</v>
      </c>
      <c r="AC11" s="7">
        <v>12</v>
      </c>
      <c r="AD11" s="7">
        <v>17</v>
      </c>
      <c r="AE11" s="7">
        <v>16</v>
      </c>
      <c r="AF11" s="7">
        <v>28</v>
      </c>
      <c r="AG11" s="7">
        <v>27</v>
      </c>
      <c r="AH11" s="7">
        <v>26</v>
      </c>
      <c r="AI11" s="87">
        <v>8</v>
      </c>
      <c r="AJ11" s="72"/>
    </row>
    <row r="12" spans="1:37" s="5" customFormat="1" ht="30" customHeight="1">
      <c r="A12" s="331"/>
      <c r="B12" s="206"/>
      <c r="C12" s="15" t="s">
        <v>207</v>
      </c>
      <c r="D12" s="9">
        <v>264</v>
      </c>
      <c r="E12" s="7">
        <v>242</v>
      </c>
      <c r="F12" s="10">
        <v>22</v>
      </c>
      <c r="G12" s="9">
        <v>29</v>
      </c>
      <c r="H12" s="7">
        <v>4</v>
      </c>
      <c r="I12" s="7">
        <v>33</v>
      </c>
      <c r="J12" s="7">
        <v>13</v>
      </c>
      <c r="K12" s="7">
        <v>3</v>
      </c>
      <c r="L12" s="7">
        <v>16</v>
      </c>
      <c r="M12" s="7">
        <v>14</v>
      </c>
      <c r="N12" s="7">
        <v>10</v>
      </c>
      <c r="O12" s="7">
        <v>23</v>
      </c>
      <c r="P12" s="7">
        <v>6</v>
      </c>
      <c r="Q12" s="7">
        <v>29</v>
      </c>
      <c r="R12" s="357"/>
      <c r="S12" s="206"/>
      <c r="T12" s="15" t="s">
        <v>207</v>
      </c>
      <c r="U12" s="7">
        <v>7</v>
      </c>
      <c r="V12" s="7">
        <v>5</v>
      </c>
      <c r="W12" s="7">
        <v>10</v>
      </c>
      <c r="X12" s="7">
        <v>7</v>
      </c>
      <c r="Y12" s="7">
        <v>19</v>
      </c>
      <c r="Z12" s="7">
        <v>10</v>
      </c>
      <c r="AA12" s="7">
        <v>12</v>
      </c>
      <c r="AB12" s="7">
        <v>20</v>
      </c>
      <c r="AC12" s="7">
        <v>7</v>
      </c>
      <c r="AD12" s="7">
        <v>13</v>
      </c>
      <c r="AE12" s="7">
        <v>7</v>
      </c>
      <c r="AF12" s="7">
        <v>16</v>
      </c>
      <c r="AG12" s="7">
        <v>11</v>
      </c>
      <c r="AH12" s="7">
        <v>13</v>
      </c>
      <c r="AI12" s="7">
        <v>5</v>
      </c>
      <c r="AJ12" s="72"/>
    </row>
    <row r="13" spans="1:37" s="5" customFormat="1" ht="30" customHeight="1">
      <c r="A13" s="331"/>
      <c r="B13" s="212" t="s">
        <v>17</v>
      </c>
      <c r="C13" s="196" t="s">
        <v>126</v>
      </c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8"/>
      <c r="R13" s="357"/>
      <c r="S13" s="212" t="s">
        <v>17</v>
      </c>
      <c r="T13" s="200" t="s">
        <v>126</v>
      </c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8"/>
    </row>
    <row r="14" spans="1:37" s="5" customFormat="1" ht="30" customHeight="1">
      <c r="A14" s="331"/>
      <c r="B14" s="209"/>
      <c r="C14" s="15" t="s">
        <v>127</v>
      </c>
      <c r="D14" s="9">
        <v>377</v>
      </c>
      <c r="E14" s="7">
        <v>307</v>
      </c>
      <c r="F14" s="10">
        <v>70</v>
      </c>
      <c r="G14" s="9">
        <v>37</v>
      </c>
      <c r="H14" s="7">
        <v>11</v>
      </c>
      <c r="I14" s="7">
        <v>48</v>
      </c>
      <c r="J14" s="7">
        <v>22</v>
      </c>
      <c r="K14" s="7">
        <v>7</v>
      </c>
      <c r="L14" s="7">
        <v>29</v>
      </c>
      <c r="M14" s="7">
        <v>39</v>
      </c>
      <c r="N14" s="7">
        <v>15</v>
      </c>
      <c r="O14" s="7">
        <v>18</v>
      </c>
      <c r="P14" s="7">
        <v>8</v>
      </c>
      <c r="Q14" s="7">
        <v>26</v>
      </c>
      <c r="R14" s="357"/>
      <c r="S14" s="209"/>
      <c r="T14" s="15" t="s">
        <v>127</v>
      </c>
      <c r="U14" s="7">
        <v>9</v>
      </c>
      <c r="V14" s="7">
        <v>9</v>
      </c>
      <c r="W14" s="7">
        <v>12</v>
      </c>
      <c r="X14" s="7">
        <v>12</v>
      </c>
      <c r="Y14" s="7">
        <v>38</v>
      </c>
      <c r="Z14" s="7">
        <v>14</v>
      </c>
      <c r="AA14" s="7">
        <v>11</v>
      </c>
      <c r="AB14" s="7">
        <v>20</v>
      </c>
      <c r="AC14" s="7">
        <v>7</v>
      </c>
      <c r="AD14" s="7">
        <v>16</v>
      </c>
      <c r="AE14" s="7">
        <v>15</v>
      </c>
      <c r="AF14" s="7">
        <v>21</v>
      </c>
      <c r="AG14" s="7">
        <v>13</v>
      </c>
      <c r="AH14" s="7">
        <v>20</v>
      </c>
      <c r="AI14" s="7">
        <v>3</v>
      </c>
      <c r="AJ14" s="72"/>
    </row>
    <row r="15" spans="1:37" s="5" customFormat="1" ht="30" customHeight="1">
      <c r="A15" s="331"/>
      <c r="B15" s="209"/>
      <c r="C15" s="15" t="s">
        <v>207</v>
      </c>
      <c r="D15" s="9">
        <v>195</v>
      </c>
      <c r="E15" s="7">
        <v>159</v>
      </c>
      <c r="F15" s="10">
        <v>36</v>
      </c>
      <c r="G15" s="9">
        <v>14</v>
      </c>
      <c r="H15" s="7">
        <v>3</v>
      </c>
      <c r="I15" s="7">
        <v>17</v>
      </c>
      <c r="J15" s="7">
        <v>10</v>
      </c>
      <c r="K15" s="7">
        <v>1</v>
      </c>
      <c r="L15" s="7">
        <v>11</v>
      </c>
      <c r="M15" s="7">
        <v>22</v>
      </c>
      <c r="N15" s="7">
        <v>9</v>
      </c>
      <c r="O15" s="7">
        <v>12</v>
      </c>
      <c r="P15" s="7">
        <v>5</v>
      </c>
      <c r="Q15" s="7">
        <v>17</v>
      </c>
      <c r="R15" s="357"/>
      <c r="S15" s="209"/>
      <c r="T15" s="15" t="s">
        <v>207</v>
      </c>
      <c r="U15" s="7">
        <v>6</v>
      </c>
      <c r="V15" s="7">
        <v>3</v>
      </c>
      <c r="W15" s="7">
        <v>7</v>
      </c>
      <c r="X15" s="7">
        <v>6</v>
      </c>
      <c r="Y15" s="7">
        <v>19</v>
      </c>
      <c r="Z15" s="7">
        <v>7</v>
      </c>
      <c r="AA15" s="7">
        <v>7</v>
      </c>
      <c r="AB15" s="7">
        <v>9</v>
      </c>
      <c r="AC15" s="7">
        <v>6</v>
      </c>
      <c r="AD15" s="7">
        <v>11</v>
      </c>
      <c r="AE15" s="7">
        <v>6</v>
      </c>
      <c r="AF15" s="7">
        <v>13</v>
      </c>
      <c r="AG15" s="7">
        <v>7</v>
      </c>
      <c r="AH15" s="7">
        <v>10</v>
      </c>
      <c r="AI15" s="7">
        <v>2</v>
      </c>
      <c r="AJ15" s="72"/>
    </row>
    <row r="16" spans="1:37" s="5" customFormat="1" ht="30" customHeight="1">
      <c r="A16" s="331"/>
      <c r="B16" s="209"/>
      <c r="C16" s="15" t="s">
        <v>128</v>
      </c>
      <c r="D16" s="9">
        <v>2261</v>
      </c>
      <c r="E16" s="7">
        <v>1884</v>
      </c>
      <c r="F16" s="10">
        <v>377</v>
      </c>
      <c r="G16" s="9">
        <v>341</v>
      </c>
      <c r="H16" s="7">
        <v>79</v>
      </c>
      <c r="I16" s="7">
        <v>420</v>
      </c>
      <c r="J16" s="7">
        <v>120</v>
      </c>
      <c r="K16" s="7">
        <v>27</v>
      </c>
      <c r="L16" s="7">
        <v>147</v>
      </c>
      <c r="M16" s="7">
        <v>178</v>
      </c>
      <c r="N16" s="7">
        <v>88</v>
      </c>
      <c r="O16" s="7">
        <v>117</v>
      </c>
      <c r="P16" s="7">
        <v>42</v>
      </c>
      <c r="Q16" s="7">
        <v>159</v>
      </c>
      <c r="R16" s="357"/>
      <c r="S16" s="209"/>
      <c r="T16" s="15" t="s">
        <v>128</v>
      </c>
      <c r="U16" s="7">
        <v>58</v>
      </c>
      <c r="V16" s="7">
        <v>73</v>
      </c>
      <c r="W16" s="7">
        <v>58</v>
      </c>
      <c r="X16" s="7">
        <v>43</v>
      </c>
      <c r="Y16" s="7">
        <v>187</v>
      </c>
      <c r="Z16" s="7">
        <v>75</v>
      </c>
      <c r="AA16" s="7">
        <v>67</v>
      </c>
      <c r="AB16" s="7">
        <v>142</v>
      </c>
      <c r="AC16" s="7">
        <v>39</v>
      </c>
      <c r="AD16" s="7">
        <v>80</v>
      </c>
      <c r="AE16" s="7">
        <v>71</v>
      </c>
      <c r="AF16" s="7">
        <v>147</v>
      </c>
      <c r="AG16" s="7">
        <v>99</v>
      </c>
      <c r="AH16" s="7">
        <v>88</v>
      </c>
      <c r="AI16" s="7">
        <v>42</v>
      </c>
      <c r="AJ16" s="72"/>
    </row>
    <row r="17" spans="1:37" s="5" customFormat="1" ht="30" customHeight="1">
      <c r="A17" s="331"/>
      <c r="B17" s="206"/>
      <c r="C17" s="15" t="s">
        <v>207</v>
      </c>
      <c r="D17" s="9">
        <v>1103</v>
      </c>
      <c r="E17" s="7">
        <v>908</v>
      </c>
      <c r="F17" s="10">
        <v>195</v>
      </c>
      <c r="G17" s="9">
        <v>156</v>
      </c>
      <c r="H17" s="7">
        <v>37</v>
      </c>
      <c r="I17" s="7">
        <v>193</v>
      </c>
      <c r="J17" s="7">
        <v>58</v>
      </c>
      <c r="K17" s="7">
        <v>14</v>
      </c>
      <c r="L17" s="7">
        <v>72</v>
      </c>
      <c r="M17" s="7">
        <v>91</v>
      </c>
      <c r="N17" s="7">
        <v>43</v>
      </c>
      <c r="O17" s="7">
        <v>67</v>
      </c>
      <c r="P17" s="7">
        <v>22</v>
      </c>
      <c r="Q17" s="7">
        <v>89</v>
      </c>
      <c r="R17" s="357"/>
      <c r="S17" s="206"/>
      <c r="T17" s="15" t="s">
        <v>207</v>
      </c>
      <c r="U17" s="7">
        <v>28</v>
      </c>
      <c r="V17" s="7">
        <v>32</v>
      </c>
      <c r="W17" s="7">
        <v>33</v>
      </c>
      <c r="X17" s="7">
        <v>20</v>
      </c>
      <c r="Y17" s="7">
        <v>80</v>
      </c>
      <c r="Z17" s="7">
        <v>39</v>
      </c>
      <c r="AA17" s="7">
        <v>31</v>
      </c>
      <c r="AB17" s="7">
        <v>64</v>
      </c>
      <c r="AC17" s="7">
        <v>20</v>
      </c>
      <c r="AD17" s="7">
        <v>44</v>
      </c>
      <c r="AE17" s="7">
        <v>32</v>
      </c>
      <c r="AF17" s="7">
        <v>85</v>
      </c>
      <c r="AG17" s="7">
        <v>42</v>
      </c>
      <c r="AH17" s="7">
        <v>43</v>
      </c>
      <c r="AI17" s="7">
        <v>22</v>
      </c>
      <c r="AJ17" s="72"/>
    </row>
    <row r="18" spans="1:37" s="5" customFormat="1" ht="30" customHeight="1">
      <c r="A18" s="331"/>
      <c r="B18" s="212" t="s">
        <v>19</v>
      </c>
      <c r="C18" s="196" t="s">
        <v>129</v>
      </c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8"/>
      <c r="R18" s="357"/>
      <c r="S18" s="212" t="s">
        <v>19</v>
      </c>
      <c r="T18" s="200" t="s">
        <v>129</v>
      </c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8"/>
    </row>
    <row r="19" spans="1:37" s="5" customFormat="1" ht="30" customHeight="1">
      <c r="A19" s="331"/>
      <c r="B19" s="209"/>
      <c r="C19" s="16" t="s">
        <v>127</v>
      </c>
      <c r="D19" s="9">
        <v>158</v>
      </c>
      <c r="E19" s="7">
        <v>133</v>
      </c>
      <c r="F19" s="10">
        <v>25</v>
      </c>
      <c r="G19" s="9">
        <v>15</v>
      </c>
      <c r="H19" s="7">
        <v>8</v>
      </c>
      <c r="I19" s="7">
        <v>23</v>
      </c>
      <c r="J19" s="7">
        <v>10</v>
      </c>
      <c r="K19" s="7">
        <v>4</v>
      </c>
      <c r="L19" s="7">
        <v>14</v>
      </c>
      <c r="M19" s="7">
        <v>10</v>
      </c>
      <c r="N19" s="7">
        <v>14</v>
      </c>
      <c r="O19" s="7">
        <v>12</v>
      </c>
      <c r="P19" s="7">
        <v>3</v>
      </c>
      <c r="Q19" s="7">
        <v>15</v>
      </c>
      <c r="R19" s="357"/>
      <c r="S19" s="209"/>
      <c r="T19" s="15" t="s">
        <v>127</v>
      </c>
      <c r="U19" s="7">
        <v>2</v>
      </c>
      <c r="V19" s="7">
        <v>5</v>
      </c>
      <c r="W19" s="7">
        <v>2</v>
      </c>
      <c r="X19" s="7">
        <v>5</v>
      </c>
      <c r="Y19" s="7">
        <v>14</v>
      </c>
      <c r="Z19" s="7">
        <v>5</v>
      </c>
      <c r="AA19" s="7">
        <v>5</v>
      </c>
      <c r="AB19" s="7">
        <v>10</v>
      </c>
      <c r="AC19" s="7">
        <v>2</v>
      </c>
      <c r="AD19" s="7">
        <v>4</v>
      </c>
      <c r="AE19" s="7">
        <v>4</v>
      </c>
      <c r="AF19" s="7">
        <v>11</v>
      </c>
      <c r="AG19" s="7">
        <v>5</v>
      </c>
      <c r="AH19" s="7">
        <v>7</v>
      </c>
      <c r="AI19" s="7">
        <v>1</v>
      </c>
      <c r="AJ19" s="72"/>
    </row>
    <row r="20" spans="1:37" s="5" customFormat="1" ht="30" customHeight="1">
      <c r="A20" s="331"/>
      <c r="B20" s="209"/>
      <c r="C20" s="15" t="s">
        <v>207</v>
      </c>
      <c r="D20" s="9">
        <v>93</v>
      </c>
      <c r="E20" s="7">
        <v>67</v>
      </c>
      <c r="F20" s="10">
        <v>26</v>
      </c>
      <c r="G20" s="9">
        <v>9</v>
      </c>
      <c r="H20" s="7">
        <v>5</v>
      </c>
      <c r="I20" s="7">
        <v>14</v>
      </c>
      <c r="J20" s="7">
        <v>5</v>
      </c>
      <c r="K20" s="7">
        <v>2</v>
      </c>
      <c r="L20" s="7">
        <v>7</v>
      </c>
      <c r="M20" s="7">
        <v>4</v>
      </c>
      <c r="N20" s="7">
        <v>8</v>
      </c>
      <c r="O20" s="7">
        <v>9</v>
      </c>
      <c r="P20" s="7">
        <v>2</v>
      </c>
      <c r="Q20" s="7">
        <v>11</v>
      </c>
      <c r="R20" s="357"/>
      <c r="S20" s="209"/>
      <c r="T20" s="15" t="s">
        <v>207</v>
      </c>
      <c r="U20" s="7">
        <v>1</v>
      </c>
      <c r="V20" s="7">
        <v>2</v>
      </c>
      <c r="W20" s="7">
        <v>2</v>
      </c>
      <c r="X20" s="7">
        <v>3</v>
      </c>
      <c r="Y20" s="7">
        <v>7</v>
      </c>
      <c r="Z20" s="7">
        <v>2</v>
      </c>
      <c r="AA20" s="7">
        <v>4</v>
      </c>
      <c r="AB20" s="7">
        <v>5</v>
      </c>
      <c r="AC20" s="7">
        <v>2</v>
      </c>
      <c r="AD20" s="7">
        <v>4</v>
      </c>
      <c r="AE20" s="7">
        <v>1</v>
      </c>
      <c r="AF20" s="7">
        <v>9</v>
      </c>
      <c r="AG20" s="7">
        <v>2</v>
      </c>
      <c r="AH20" s="7">
        <v>5</v>
      </c>
      <c r="AI20" s="7">
        <v>0</v>
      </c>
      <c r="AJ20" s="72"/>
    </row>
    <row r="21" spans="1:37" s="5" customFormat="1" ht="30" customHeight="1">
      <c r="A21" s="331"/>
      <c r="B21" s="209"/>
      <c r="C21" s="16" t="s">
        <v>128</v>
      </c>
      <c r="D21" s="9">
        <v>970</v>
      </c>
      <c r="E21" s="7">
        <v>812</v>
      </c>
      <c r="F21" s="10">
        <v>158</v>
      </c>
      <c r="G21" s="9">
        <v>135</v>
      </c>
      <c r="H21" s="7">
        <v>35</v>
      </c>
      <c r="I21" s="7">
        <v>170</v>
      </c>
      <c r="J21" s="7">
        <v>60</v>
      </c>
      <c r="K21" s="7">
        <v>21</v>
      </c>
      <c r="L21" s="7">
        <v>81</v>
      </c>
      <c r="M21" s="7">
        <v>69</v>
      </c>
      <c r="N21" s="7">
        <v>44</v>
      </c>
      <c r="O21" s="7">
        <v>59</v>
      </c>
      <c r="P21" s="7">
        <v>24</v>
      </c>
      <c r="Q21" s="7">
        <v>83</v>
      </c>
      <c r="R21" s="357"/>
      <c r="S21" s="209"/>
      <c r="T21" s="15" t="s">
        <v>128</v>
      </c>
      <c r="U21" s="7">
        <v>21</v>
      </c>
      <c r="V21" s="7">
        <v>24</v>
      </c>
      <c r="W21" s="7">
        <v>21</v>
      </c>
      <c r="X21" s="7">
        <v>17</v>
      </c>
      <c r="Y21" s="7">
        <v>72</v>
      </c>
      <c r="Z21" s="7">
        <v>44</v>
      </c>
      <c r="AA21" s="7">
        <v>28</v>
      </c>
      <c r="AB21" s="7">
        <v>59</v>
      </c>
      <c r="AC21" s="7">
        <v>20</v>
      </c>
      <c r="AD21" s="7">
        <v>31</v>
      </c>
      <c r="AE21" s="7">
        <v>31</v>
      </c>
      <c r="AF21" s="7">
        <v>69</v>
      </c>
      <c r="AG21" s="7">
        <v>39</v>
      </c>
      <c r="AH21" s="7">
        <v>34</v>
      </c>
      <c r="AI21" s="7">
        <v>13</v>
      </c>
      <c r="AJ21" s="72"/>
    </row>
    <row r="22" spans="1:37" s="5" customFormat="1" ht="30" customHeight="1">
      <c r="A22" s="331"/>
      <c r="B22" s="206"/>
      <c r="C22" s="15" t="s">
        <v>207</v>
      </c>
      <c r="D22" s="9">
        <v>529</v>
      </c>
      <c r="E22" s="7">
        <v>436</v>
      </c>
      <c r="F22" s="10">
        <v>93</v>
      </c>
      <c r="G22" s="9">
        <v>71</v>
      </c>
      <c r="H22" s="7">
        <v>20</v>
      </c>
      <c r="I22" s="7">
        <v>91</v>
      </c>
      <c r="J22" s="7">
        <v>31</v>
      </c>
      <c r="K22" s="7">
        <v>16</v>
      </c>
      <c r="L22" s="7">
        <v>47</v>
      </c>
      <c r="M22" s="7">
        <v>33</v>
      </c>
      <c r="N22" s="7">
        <v>21</v>
      </c>
      <c r="O22" s="7">
        <v>37</v>
      </c>
      <c r="P22" s="7">
        <v>13</v>
      </c>
      <c r="Q22" s="7">
        <v>50</v>
      </c>
      <c r="R22" s="357"/>
      <c r="S22" s="206"/>
      <c r="T22" s="15" t="s">
        <v>207</v>
      </c>
      <c r="U22" s="7">
        <v>15</v>
      </c>
      <c r="V22" s="7">
        <v>13</v>
      </c>
      <c r="W22" s="7">
        <v>16</v>
      </c>
      <c r="X22" s="7">
        <v>10</v>
      </c>
      <c r="Y22" s="7">
        <v>36</v>
      </c>
      <c r="Z22" s="7">
        <v>25</v>
      </c>
      <c r="AA22" s="7">
        <v>18</v>
      </c>
      <c r="AB22" s="7">
        <v>35</v>
      </c>
      <c r="AC22" s="7">
        <v>9</v>
      </c>
      <c r="AD22" s="7">
        <v>15</v>
      </c>
      <c r="AE22" s="7">
        <v>13</v>
      </c>
      <c r="AF22" s="7">
        <v>37</v>
      </c>
      <c r="AG22" s="7">
        <v>21</v>
      </c>
      <c r="AH22" s="7">
        <v>19</v>
      </c>
      <c r="AI22" s="7">
        <v>5</v>
      </c>
      <c r="AJ22" s="72"/>
    </row>
    <row r="23" spans="1:37" s="14" customFormat="1" ht="37.5">
      <c r="A23" s="331"/>
      <c r="B23" s="212" t="s">
        <v>22</v>
      </c>
      <c r="C23" s="199" t="s">
        <v>130</v>
      </c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8"/>
      <c r="R23" s="357"/>
      <c r="S23" s="212" t="s">
        <v>22</v>
      </c>
      <c r="T23" s="190" t="s">
        <v>130</v>
      </c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8"/>
      <c r="AK23" s="5"/>
    </row>
    <row r="24" spans="1:37" s="5" customFormat="1" ht="30" customHeight="1">
      <c r="A24" s="331"/>
      <c r="B24" s="209"/>
      <c r="C24" s="15" t="s">
        <v>131</v>
      </c>
      <c r="D24" s="9">
        <v>164</v>
      </c>
      <c r="E24" s="7">
        <v>136</v>
      </c>
      <c r="F24" s="10">
        <v>28</v>
      </c>
      <c r="G24" s="9">
        <v>24</v>
      </c>
      <c r="H24" s="7">
        <v>7</v>
      </c>
      <c r="I24" s="7">
        <v>31</v>
      </c>
      <c r="J24" s="7">
        <v>9</v>
      </c>
      <c r="K24" s="7">
        <v>6</v>
      </c>
      <c r="L24" s="7">
        <v>15</v>
      </c>
      <c r="M24" s="7">
        <v>26</v>
      </c>
      <c r="N24" s="7">
        <v>4</v>
      </c>
      <c r="O24" s="7">
        <v>25</v>
      </c>
      <c r="P24" s="7">
        <v>1</v>
      </c>
      <c r="Q24" s="87">
        <v>26</v>
      </c>
      <c r="R24" s="357"/>
      <c r="S24" s="209"/>
      <c r="T24" s="15" t="s">
        <v>131</v>
      </c>
      <c r="U24" s="7">
        <v>1</v>
      </c>
      <c r="V24" s="7">
        <v>0</v>
      </c>
      <c r="W24" s="7">
        <v>1</v>
      </c>
      <c r="X24" s="7">
        <v>1</v>
      </c>
      <c r="Y24" s="7">
        <v>13</v>
      </c>
      <c r="Z24" s="7">
        <v>0</v>
      </c>
      <c r="AA24" s="7">
        <v>0</v>
      </c>
      <c r="AB24" s="7">
        <v>2</v>
      </c>
      <c r="AC24" s="7">
        <v>4</v>
      </c>
      <c r="AD24" s="7">
        <v>0</v>
      </c>
      <c r="AE24" s="7">
        <v>0</v>
      </c>
      <c r="AF24" s="7">
        <v>28</v>
      </c>
      <c r="AG24" s="7">
        <v>3</v>
      </c>
      <c r="AH24" s="7">
        <v>1</v>
      </c>
      <c r="AI24" s="7">
        <v>8</v>
      </c>
      <c r="AJ24" s="72"/>
    </row>
    <row r="25" spans="1:37" s="5" customFormat="1" ht="30" customHeight="1">
      <c r="A25" s="331"/>
      <c r="B25" s="209"/>
      <c r="C25" s="16" t="s">
        <v>132</v>
      </c>
      <c r="D25" s="9">
        <v>6</v>
      </c>
      <c r="E25" s="7">
        <v>6</v>
      </c>
      <c r="F25" s="10">
        <v>0</v>
      </c>
      <c r="G25" s="9">
        <v>3</v>
      </c>
      <c r="H25" s="7">
        <v>0</v>
      </c>
      <c r="I25" s="7">
        <v>3</v>
      </c>
      <c r="J25" s="7">
        <v>2</v>
      </c>
      <c r="K25" s="7">
        <v>1</v>
      </c>
      <c r="L25" s="7">
        <v>3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357"/>
      <c r="S25" s="209"/>
      <c r="T25" s="15" t="s">
        <v>132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2"/>
    </row>
    <row r="26" spans="1:37" s="5" customFormat="1" ht="30" customHeight="1">
      <c r="A26" s="331"/>
      <c r="B26" s="209"/>
      <c r="C26" s="15" t="s">
        <v>133</v>
      </c>
      <c r="D26" s="9">
        <v>19</v>
      </c>
      <c r="E26" s="7">
        <v>7</v>
      </c>
      <c r="F26" s="10">
        <v>12</v>
      </c>
      <c r="G26" s="9">
        <v>3</v>
      </c>
      <c r="H26" s="7">
        <v>0</v>
      </c>
      <c r="I26" s="7">
        <v>3</v>
      </c>
      <c r="J26" s="7">
        <v>5</v>
      </c>
      <c r="K26" s="7">
        <v>1</v>
      </c>
      <c r="L26" s="7">
        <v>6</v>
      </c>
      <c r="M26" s="7">
        <v>0</v>
      </c>
      <c r="N26" s="7">
        <v>0</v>
      </c>
      <c r="O26" s="7">
        <v>3</v>
      </c>
      <c r="P26" s="7">
        <v>0</v>
      </c>
      <c r="Q26" s="7">
        <v>3</v>
      </c>
      <c r="R26" s="357"/>
      <c r="S26" s="209"/>
      <c r="T26" s="15" t="s">
        <v>133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1</v>
      </c>
      <c r="AC26" s="7">
        <v>0</v>
      </c>
      <c r="AD26" s="7">
        <v>0</v>
      </c>
      <c r="AE26" s="7">
        <v>0</v>
      </c>
      <c r="AF26" s="7">
        <v>3</v>
      </c>
      <c r="AG26" s="7">
        <v>2</v>
      </c>
      <c r="AH26" s="7">
        <v>0</v>
      </c>
      <c r="AI26" s="7">
        <v>1</v>
      </c>
      <c r="AJ26" s="72"/>
    </row>
    <row r="27" spans="1:37" s="5" customFormat="1" ht="30" customHeight="1">
      <c r="A27" s="331"/>
      <c r="B27" s="209"/>
      <c r="C27" s="16" t="s">
        <v>134</v>
      </c>
      <c r="D27" s="9">
        <v>155</v>
      </c>
      <c r="E27" s="7">
        <v>125</v>
      </c>
      <c r="F27" s="10">
        <v>30</v>
      </c>
      <c r="G27" s="9">
        <v>15</v>
      </c>
      <c r="H27" s="7">
        <v>4</v>
      </c>
      <c r="I27" s="7">
        <v>19</v>
      </c>
      <c r="J27" s="7">
        <v>6</v>
      </c>
      <c r="K27" s="7">
        <v>4</v>
      </c>
      <c r="L27" s="7">
        <v>10</v>
      </c>
      <c r="M27" s="7">
        <v>27</v>
      </c>
      <c r="N27" s="7">
        <v>4</v>
      </c>
      <c r="O27" s="7">
        <v>28</v>
      </c>
      <c r="P27" s="7">
        <v>2</v>
      </c>
      <c r="Q27" s="7">
        <v>30</v>
      </c>
      <c r="R27" s="357"/>
      <c r="S27" s="209"/>
      <c r="T27" s="15" t="s">
        <v>134</v>
      </c>
      <c r="U27" s="7">
        <v>1</v>
      </c>
      <c r="V27" s="7">
        <v>0</v>
      </c>
      <c r="W27" s="7">
        <v>2</v>
      </c>
      <c r="X27" s="7">
        <v>1</v>
      </c>
      <c r="Y27" s="7">
        <v>12</v>
      </c>
      <c r="Z27" s="7">
        <v>0</v>
      </c>
      <c r="AA27" s="7">
        <v>5</v>
      </c>
      <c r="AB27" s="7">
        <v>1</v>
      </c>
      <c r="AC27" s="7">
        <v>4</v>
      </c>
      <c r="AD27" s="7">
        <v>0</v>
      </c>
      <c r="AE27" s="7">
        <v>0</v>
      </c>
      <c r="AF27" s="7">
        <v>30</v>
      </c>
      <c r="AG27" s="7">
        <v>1</v>
      </c>
      <c r="AH27" s="7">
        <v>0</v>
      </c>
      <c r="AI27" s="7">
        <v>8</v>
      </c>
      <c r="AJ27" s="72"/>
    </row>
    <row r="28" spans="1:37" s="5" customFormat="1" ht="30" customHeight="1">
      <c r="A28" s="331"/>
      <c r="B28" s="209"/>
      <c r="C28" s="15" t="s">
        <v>135</v>
      </c>
      <c r="D28" s="9">
        <v>25</v>
      </c>
      <c r="E28" s="7">
        <v>22</v>
      </c>
      <c r="F28" s="10">
        <v>3</v>
      </c>
      <c r="G28" s="9">
        <v>0</v>
      </c>
      <c r="H28" s="7">
        <v>0</v>
      </c>
      <c r="I28" s="7">
        <v>0</v>
      </c>
      <c r="J28" s="7">
        <v>1</v>
      </c>
      <c r="K28" s="7">
        <v>2</v>
      </c>
      <c r="L28" s="7">
        <v>3</v>
      </c>
      <c r="M28" s="7">
        <v>3</v>
      </c>
      <c r="N28" s="7">
        <v>0</v>
      </c>
      <c r="O28" s="7">
        <v>6</v>
      </c>
      <c r="P28" s="7">
        <v>1</v>
      </c>
      <c r="Q28" s="7">
        <v>7</v>
      </c>
      <c r="R28" s="357"/>
      <c r="S28" s="209"/>
      <c r="T28" s="15" t="s">
        <v>135</v>
      </c>
      <c r="U28" s="7">
        <v>0</v>
      </c>
      <c r="V28" s="7">
        <v>0</v>
      </c>
      <c r="W28" s="7">
        <v>1</v>
      </c>
      <c r="X28" s="7">
        <v>0</v>
      </c>
      <c r="Y28" s="7">
        <v>0</v>
      </c>
      <c r="Z28" s="7">
        <v>0</v>
      </c>
      <c r="AA28" s="7">
        <v>5</v>
      </c>
      <c r="AB28" s="7">
        <v>0</v>
      </c>
      <c r="AC28" s="7">
        <v>1</v>
      </c>
      <c r="AD28" s="7">
        <v>0</v>
      </c>
      <c r="AE28" s="7">
        <v>0</v>
      </c>
      <c r="AF28" s="7">
        <v>3</v>
      </c>
      <c r="AG28" s="7">
        <v>0</v>
      </c>
      <c r="AH28" s="7">
        <v>0</v>
      </c>
      <c r="AI28" s="7">
        <v>2</v>
      </c>
      <c r="AJ28" s="72"/>
    </row>
    <row r="29" spans="1:37" s="5" customFormat="1" ht="30" customHeight="1">
      <c r="A29" s="331"/>
      <c r="B29" s="209"/>
      <c r="C29" s="16" t="s">
        <v>136</v>
      </c>
      <c r="D29" s="9">
        <v>1043</v>
      </c>
      <c r="E29" s="7">
        <v>879</v>
      </c>
      <c r="F29" s="10">
        <v>164</v>
      </c>
      <c r="G29" s="9">
        <v>160</v>
      </c>
      <c r="H29" s="7">
        <v>109</v>
      </c>
      <c r="I29" s="7">
        <v>269</v>
      </c>
      <c r="J29" s="7">
        <v>56</v>
      </c>
      <c r="K29" s="7">
        <v>8</v>
      </c>
      <c r="L29" s="7">
        <v>64</v>
      </c>
      <c r="M29" s="7">
        <v>143</v>
      </c>
      <c r="N29" s="7">
        <v>23</v>
      </c>
      <c r="O29" s="7">
        <v>117</v>
      </c>
      <c r="P29" s="7">
        <v>21</v>
      </c>
      <c r="Q29" s="7">
        <v>138</v>
      </c>
      <c r="R29" s="357"/>
      <c r="S29" s="209"/>
      <c r="T29" s="15" t="s">
        <v>136</v>
      </c>
      <c r="U29" s="7">
        <v>18</v>
      </c>
      <c r="V29" s="7">
        <v>9</v>
      </c>
      <c r="W29" s="7">
        <v>16</v>
      </c>
      <c r="X29" s="7">
        <v>8</v>
      </c>
      <c r="Y29" s="7">
        <v>77</v>
      </c>
      <c r="Z29" s="7">
        <v>5</v>
      </c>
      <c r="AA29" s="7">
        <v>28</v>
      </c>
      <c r="AB29" s="7">
        <v>11</v>
      </c>
      <c r="AC29" s="7">
        <v>19</v>
      </c>
      <c r="AD29" s="7">
        <v>51</v>
      </c>
      <c r="AE29" s="7">
        <v>14</v>
      </c>
      <c r="AF29" s="7">
        <v>97</v>
      </c>
      <c r="AG29" s="7">
        <v>16</v>
      </c>
      <c r="AH29" s="7">
        <v>6</v>
      </c>
      <c r="AI29" s="7">
        <v>31</v>
      </c>
      <c r="AJ29" s="72"/>
    </row>
    <row r="30" spans="1:37" s="5" customFormat="1" ht="30" customHeight="1">
      <c r="A30" s="331"/>
      <c r="B30" s="209"/>
      <c r="C30" s="15" t="s">
        <v>132</v>
      </c>
      <c r="D30" s="9">
        <v>112</v>
      </c>
      <c r="E30" s="7">
        <v>106</v>
      </c>
      <c r="F30" s="10">
        <v>6</v>
      </c>
      <c r="G30" s="9">
        <v>12</v>
      </c>
      <c r="H30" s="7">
        <v>2</v>
      </c>
      <c r="I30" s="7">
        <v>14</v>
      </c>
      <c r="J30" s="7">
        <v>11</v>
      </c>
      <c r="K30" s="7">
        <v>2</v>
      </c>
      <c r="L30" s="7">
        <v>13</v>
      </c>
      <c r="M30" s="7">
        <v>9</v>
      </c>
      <c r="N30" s="7">
        <v>1</v>
      </c>
      <c r="O30" s="7">
        <v>27</v>
      </c>
      <c r="P30" s="7">
        <v>6</v>
      </c>
      <c r="Q30" s="7">
        <v>33</v>
      </c>
      <c r="R30" s="357"/>
      <c r="S30" s="209"/>
      <c r="T30" s="15" t="s">
        <v>132</v>
      </c>
      <c r="U30" s="7">
        <v>2</v>
      </c>
      <c r="V30" s="7">
        <v>0</v>
      </c>
      <c r="W30" s="7">
        <v>2</v>
      </c>
      <c r="X30" s="7">
        <v>6</v>
      </c>
      <c r="Y30" s="7">
        <v>8</v>
      </c>
      <c r="Z30" s="7">
        <v>0</v>
      </c>
      <c r="AA30" s="7">
        <v>3</v>
      </c>
      <c r="AB30" s="7">
        <v>0</v>
      </c>
      <c r="AC30" s="7">
        <v>11</v>
      </c>
      <c r="AD30" s="7">
        <v>5</v>
      </c>
      <c r="AE30" s="7">
        <v>0</v>
      </c>
      <c r="AF30" s="7">
        <v>1</v>
      </c>
      <c r="AG30" s="7">
        <v>2</v>
      </c>
      <c r="AH30" s="7">
        <v>0</v>
      </c>
      <c r="AI30" s="7">
        <v>2</v>
      </c>
      <c r="AJ30" s="72"/>
    </row>
    <row r="31" spans="1:37" s="5" customFormat="1" ht="30" customHeight="1" thickBot="1">
      <c r="A31" s="331"/>
      <c r="B31" s="206"/>
      <c r="C31" s="16" t="s">
        <v>133</v>
      </c>
      <c r="D31" s="11">
        <v>56</v>
      </c>
      <c r="E31" s="12">
        <v>37</v>
      </c>
      <c r="F31" s="13">
        <v>19</v>
      </c>
      <c r="G31" s="9">
        <v>4</v>
      </c>
      <c r="H31" s="7">
        <v>1</v>
      </c>
      <c r="I31" s="7">
        <v>5</v>
      </c>
      <c r="J31" s="7">
        <v>6</v>
      </c>
      <c r="K31" s="7">
        <v>1</v>
      </c>
      <c r="L31" s="7">
        <v>7</v>
      </c>
      <c r="M31" s="7">
        <v>7</v>
      </c>
      <c r="N31" s="7">
        <v>0</v>
      </c>
      <c r="O31" s="7">
        <v>12</v>
      </c>
      <c r="P31" s="7">
        <v>2</v>
      </c>
      <c r="Q31" s="7">
        <v>14</v>
      </c>
      <c r="R31" s="357"/>
      <c r="S31" s="206"/>
      <c r="T31" s="15" t="s">
        <v>133</v>
      </c>
      <c r="U31" s="7">
        <v>0</v>
      </c>
      <c r="V31" s="7">
        <v>0</v>
      </c>
      <c r="W31" s="7">
        <v>1</v>
      </c>
      <c r="X31" s="7">
        <v>3</v>
      </c>
      <c r="Y31" s="7">
        <v>0</v>
      </c>
      <c r="Z31" s="7">
        <v>1</v>
      </c>
      <c r="AA31" s="7">
        <v>0</v>
      </c>
      <c r="AB31" s="7">
        <v>1</v>
      </c>
      <c r="AC31" s="7">
        <v>4</v>
      </c>
      <c r="AD31" s="7">
        <v>4</v>
      </c>
      <c r="AE31" s="7">
        <v>0</v>
      </c>
      <c r="AF31" s="7">
        <v>4</v>
      </c>
      <c r="AG31" s="7">
        <v>2</v>
      </c>
      <c r="AH31" s="7">
        <v>0</v>
      </c>
      <c r="AI31" s="7">
        <v>3</v>
      </c>
      <c r="AJ31" s="72"/>
    </row>
    <row r="32" spans="1:37" ht="1.5" customHeight="1">
      <c r="R32" s="163"/>
    </row>
    <row r="33" spans="17:18" ht="17.25" hidden="1" customHeight="1">
      <c r="R33" s="163"/>
    </row>
    <row r="34" spans="17:18" ht="17.25" hidden="1" customHeight="1">
      <c r="R34" s="163"/>
    </row>
    <row r="35" spans="17:18" ht="17.25" hidden="1" customHeight="1">
      <c r="R35" s="163"/>
    </row>
    <row r="36" spans="17:18">
      <c r="Q36" s="116"/>
      <c r="R36" s="162"/>
    </row>
    <row r="37" spans="17:18">
      <c r="Q37" s="116"/>
      <c r="R37" s="162"/>
    </row>
    <row r="38" spans="17:18">
      <c r="Q38" s="116"/>
      <c r="R38" s="162"/>
    </row>
  </sheetData>
  <mergeCells count="38">
    <mergeCell ref="S1:Z1"/>
    <mergeCell ref="B1:I1"/>
    <mergeCell ref="S3:S5"/>
    <mergeCell ref="AH4:AH5"/>
    <mergeCell ref="AB4:AB5"/>
    <mergeCell ref="AE4:AE5"/>
    <mergeCell ref="AC4:AC5"/>
    <mergeCell ref="AD4:AD5"/>
    <mergeCell ref="B2:Q2"/>
    <mergeCell ref="M4:M5"/>
    <mergeCell ref="J4:L4"/>
    <mergeCell ref="B3:B5"/>
    <mergeCell ref="G3:Q3"/>
    <mergeCell ref="R1:R31"/>
    <mergeCell ref="AA1:AC1"/>
    <mergeCell ref="J1:K1"/>
    <mergeCell ref="S2:AI2"/>
    <mergeCell ref="AI4:AI5"/>
    <mergeCell ref="X4:X5"/>
    <mergeCell ref="W4:W5"/>
    <mergeCell ref="T3:T5"/>
    <mergeCell ref="AA4:AA5"/>
    <mergeCell ref="V4:V5"/>
    <mergeCell ref="Y4:Y5"/>
    <mergeCell ref="U4:U5"/>
    <mergeCell ref="AG4:AG5"/>
    <mergeCell ref="Z4:Z5"/>
    <mergeCell ref="AF4:AF5"/>
    <mergeCell ref="U3:AI3"/>
    <mergeCell ref="A1:A31"/>
    <mergeCell ref="D3:F3"/>
    <mergeCell ref="O4:Q4"/>
    <mergeCell ref="E4:E5"/>
    <mergeCell ref="F4:F5"/>
    <mergeCell ref="G4:I4"/>
    <mergeCell ref="N4:N5"/>
    <mergeCell ref="D4:D5"/>
    <mergeCell ref="C3:C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pageSetUpPr fitToPage="1"/>
  </sheetPr>
  <dimension ref="A1:AK31"/>
  <sheetViews>
    <sheetView zoomScale="80" zoomScaleNormal="80" workbookViewId="0">
      <selection activeCell="L18" sqref="L18"/>
    </sheetView>
  </sheetViews>
  <sheetFormatPr defaultColWidth="9" defaultRowHeight="18.75"/>
  <cols>
    <col min="1" max="1" width="9.625" style="164" customWidth="1"/>
    <col min="2" max="2" width="3.625" style="204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03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>
      <c r="A1" s="363" t="s">
        <v>400</v>
      </c>
      <c r="B1" s="358" t="s">
        <v>474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63" t="s">
        <v>400</v>
      </c>
      <c r="S1" s="358" t="s">
        <v>474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63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63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63"/>
      <c r="B3" s="364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63"/>
      <c r="S3" s="369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63"/>
      <c r="B4" s="365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63"/>
      <c r="S4" s="370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63"/>
      <c r="B5" s="366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63"/>
      <c r="S5" s="371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63"/>
      <c r="B6" s="207" t="s">
        <v>12</v>
      </c>
      <c r="C6" s="15" t="s">
        <v>78</v>
      </c>
      <c r="D6" s="9">
        <v>54838</v>
      </c>
      <c r="E6" s="7">
        <v>54103</v>
      </c>
      <c r="F6" s="10">
        <v>735</v>
      </c>
      <c r="G6" s="9">
        <v>4167</v>
      </c>
      <c r="H6" s="7">
        <v>1549</v>
      </c>
      <c r="I6" s="7">
        <v>5716</v>
      </c>
      <c r="J6" s="7">
        <v>3061</v>
      </c>
      <c r="K6" s="7">
        <v>1553</v>
      </c>
      <c r="L6" s="7">
        <v>4614</v>
      </c>
      <c r="M6" s="7">
        <v>2993</v>
      </c>
      <c r="N6" s="7">
        <v>2828</v>
      </c>
      <c r="O6" s="7">
        <v>3655</v>
      </c>
      <c r="P6" s="7">
        <v>3803</v>
      </c>
      <c r="Q6" s="7">
        <v>7458</v>
      </c>
      <c r="R6" s="363"/>
      <c r="S6" s="207" t="s">
        <v>12</v>
      </c>
      <c r="T6" s="15" t="s">
        <v>78</v>
      </c>
      <c r="U6" s="7">
        <v>1774</v>
      </c>
      <c r="V6" s="7">
        <v>1855</v>
      </c>
      <c r="W6" s="7">
        <v>1926</v>
      </c>
      <c r="X6" s="7">
        <v>1763</v>
      </c>
      <c r="Y6" s="7">
        <v>5765</v>
      </c>
      <c r="Z6" s="7">
        <v>2539</v>
      </c>
      <c r="AA6" s="7">
        <v>1521</v>
      </c>
      <c r="AB6" s="7">
        <v>2618</v>
      </c>
      <c r="AC6" s="7">
        <v>1838</v>
      </c>
      <c r="AD6" s="7">
        <v>1266</v>
      </c>
      <c r="AE6" s="7">
        <v>1469</v>
      </c>
      <c r="AF6" s="7">
        <v>2060</v>
      </c>
      <c r="AG6" s="7">
        <v>1676</v>
      </c>
      <c r="AH6" s="7">
        <v>1180</v>
      </c>
      <c r="AI6" s="7">
        <v>1979</v>
      </c>
    </row>
    <row r="7" spans="1:37" s="14" customFormat="1" ht="30" customHeight="1">
      <c r="A7" s="363"/>
      <c r="B7" s="208" t="s">
        <v>17</v>
      </c>
      <c r="C7" s="23" t="s">
        <v>79</v>
      </c>
      <c r="D7" s="24">
        <v>6996</v>
      </c>
      <c r="E7" s="25">
        <v>5595</v>
      </c>
      <c r="F7" s="26">
        <v>1401</v>
      </c>
      <c r="G7" s="24">
        <v>738</v>
      </c>
      <c r="H7" s="25">
        <v>266</v>
      </c>
      <c r="I7" s="25">
        <v>1004</v>
      </c>
      <c r="J7" s="25">
        <v>418</v>
      </c>
      <c r="K7" s="25">
        <v>162</v>
      </c>
      <c r="L7" s="25">
        <v>580</v>
      </c>
      <c r="M7" s="25">
        <v>411</v>
      </c>
      <c r="N7" s="25">
        <v>379</v>
      </c>
      <c r="O7" s="25">
        <v>399</v>
      </c>
      <c r="P7" s="25">
        <v>359</v>
      </c>
      <c r="Q7" s="25">
        <v>758</v>
      </c>
      <c r="R7" s="363"/>
      <c r="S7" s="211" t="s">
        <v>17</v>
      </c>
      <c r="T7" s="23" t="s">
        <v>79</v>
      </c>
      <c r="U7" s="25">
        <v>254</v>
      </c>
      <c r="V7" s="25">
        <v>289</v>
      </c>
      <c r="W7" s="25">
        <v>202</v>
      </c>
      <c r="X7" s="25">
        <v>223</v>
      </c>
      <c r="Y7" s="25">
        <v>613</v>
      </c>
      <c r="Z7" s="25">
        <v>281</v>
      </c>
      <c r="AA7" s="25">
        <v>253</v>
      </c>
      <c r="AB7" s="25">
        <v>305</v>
      </c>
      <c r="AC7" s="25">
        <v>167</v>
      </c>
      <c r="AD7" s="25">
        <v>212</v>
      </c>
      <c r="AE7" s="25">
        <v>228</v>
      </c>
      <c r="AF7" s="25">
        <v>270</v>
      </c>
      <c r="AG7" s="25">
        <v>173</v>
      </c>
      <c r="AH7" s="25">
        <v>150</v>
      </c>
      <c r="AI7" s="25">
        <v>244</v>
      </c>
      <c r="AJ7" s="76"/>
      <c r="AK7" s="5"/>
    </row>
    <row r="8" spans="1:37" s="5" customFormat="1" ht="30" customHeight="1">
      <c r="A8" s="363"/>
      <c r="B8" s="209"/>
      <c r="C8" s="15" t="s">
        <v>80</v>
      </c>
      <c r="D8" s="9">
        <v>1554</v>
      </c>
      <c r="E8" s="7">
        <v>1302</v>
      </c>
      <c r="F8" s="10">
        <v>252</v>
      </c>
      <c r="G8" s="9">
        <v>220</v>
      </c>
      <c r="H8" s="7">
        <v>63</v>
      </c>
      <c r="I8" s="7">
        <v>283</v>
      </c>
      <c r="J8" s="7">
        <v>89</v>
      </c>
      <c r="K8" s="7">
        <v>31</v>
      </c>
      <c r="L8" s="7">
        <v>120</v>
      </c>
      <c r="M8" s="7">
        <v>141</v>
      </c>
      <c r="N8" s="7">
        <v>97</v>
      </c>
      <c r="O8" s="7">
        <v>66</v>
      </c>
      <c r="P8" s="7">
        <v>83</v>
      </c>
      <c r="Q8" s="7">
        <v>149</v>
      </c>
      <c r="R8" s="363"/>
      <c r="S8" s="209"/>
      <c r="T8" s="15" t="s">
        <v>80</v>
      </c>
      <c r="U8" s="7">
        <v>43</v>
      </c>
      <c r="V8" s="7">
        <v>73</v>
      </c>
      <c r="W8" s="7">
        <v>36</v>
      </c>
      <c r="X8" s="7">
        <v>34</v>
      </c>
      <c r="Y8" s="7">
        <v>111</v>
      </c>
      <c r="Z8" s="7">
        <v>55</v>
      </c>
      <c r="AA8" s="7">
        <v>41</v>
      </c>
      <c r="AB8" s="7">
        <v>67</v>
      </c>
      <c r="AC8" s="7">
        <v>26</v>
      </c>
      <c r="AD8" s="7">
        <v>44</v>
      </c>
      <c r="AE8" s="7">
        <v>36</v>
      </c>
      <c r="AF8" s="7">
        <v>68</v>
      </c>
      <c r="AG8" s="7">
        <v>38</v>
      </c>
      <c r="AH8" s="7">
        <v>38</v>
      </c>
      <c r="AI8" s="7">
        <v>54</v>
      </c>
      <c r="AJ8" s="72"/>
    </row>
    <row r="9" spans="1:37" s="72" customFormat="1" ht="30" customHeight="1">
      <c r="A9" s="363"/>
      <c r="B9" s="210"/>
      <c r="C9" s="71" t="s">
        <v>81</v>
      </c>
      <c r="D9" s="9">
        <v>5442</v>
      </c>
      <c r="E9" s="7">
        <v>4293</v>
      </c>
      <c r="F9" s="10">
        <v>1149</v>
      </c>
      <c r="G9" s="9">
        <v>518</v>
      </c>
      <c r="H9" s="7">
        <v>203</v>
      </c>
      <c r="I9" s="7">
        <v>721</v>
      </c>
      <c r="J9" s="7">
        <v>329</v>
      </c>
      <c r="K9" s="7">
        <v>131</v>
      </c>
      <c r="L9" s="7">
        <v>460</v>
      </c>
      <c r="M9" s="7">
        <v>270</v>
      </c>
      <c r="N9" s="7">
        <v>282</v>
      </c>
      <c r="O9" s="7">
        <v>333</v>
      </c>
      <c r="P9" s="7">
        <v>276</v>
      </c>
      <c r="Q9" s="7">
        <v>609</v>
      </c>
      <c r="R9" s="363"/>
      <c r="S9" s="210"/>
      <c r="T9" s="71" t="s">
        <v>81</v>
      </c>
      <c r="U9" s="7">
        <v>211</v>
      </c>
      <c r="V9" s="7">
        <v>216</v>
      </c>
      <c r="W9" s="7">
        <v>166</v>
      </c>
      <c r="X9" s="7">
        <v>189</v>
      </c>
      <c r="Y9" s="7">
        <v>502</v>
      </c>
      <c r="Z9" s="7">
        <v>226</v>
      </c>
      <c r="AA9" s="7">
        <v>212</v>
      </c>
      <c r="AB9" s="7">
        <v>238</v>
      </c>
      <c r="AC9" s="7">
        <v>141</v>
      </c>
      <c r="AD9" s="7">
        <v>168</v>
      </c>
      <c r="AE9" s="7">
        <v>192</v>
      </c>
      <c r="AF9" s="7">
        <v>202</v>
      </c>
      <c r="AG9" s="7">
        <v>135</v>
      </c>
      <c r="AH9" s="7">
        <v>112</v>
      </c>
      <c r="AI9" s="7">
        <v>190</v>
      </c>
      <c r="AK9" s="5"/>
    </row>
    <row r="10" spans="1:37" s="72" customFormat="1" ht="30" customHeight="1">
      <c r="A10" s="363"/>
      <c r="B10" s="210"/>
      <c r="C10" s="71" t="s">
        <v>82</v>
      </c>
      <c r="D10" s="9">
        <v>4</v>
      </c>
      <c r="E10" s="7">
        <v>4</v>
      </c>
      <c r="F10" s="10">
        <v>0</v>
      </c>
      <c r="G10" s="9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363"/>
      <c r="S10" s="210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2</v>
      </c>
      <c r="Z10" s="7">
        <v>0</v>
      </c>
      <c r="AA10" s="7">
        <v>0</v>
      </c>
      <c r="AB10" s="7">
        <v>1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1</v>
      </c>
      <c r="AI10" s="7">
        <v>0</v>
      </c>
      <c r="AK10" s="5"/>
    </row>
    <row r="11" spans="1:37" s="5" customFormat="1" ht="30" customHeight="1">
      <c r="A11" s="363"/>
      <c r="B11" s="209"/>
      <c r="C11" s="15" t="s">
        <v>83</v>
      </c>
      <c r="D11" s="9">
        <v>35</v>
      </c>
      <c r="E11" s="7">
        <v>21</v>
      </c>
      <c r="F11" s="10">
        <v>14</v>
      </c>
      <c r="G11" s="9">
        <v>0</v>
      </c>
      <c r="H11" s="7">
        <v>0</v>
      </c>
      <c r="I11" s="7">
        <v>0</v>
      </c>
      <c r="J11" s="7">
        <v>11</v>
      </c>
      <c r="K11" s="7">
        <v>4</v>
      </c>
      <c r="L11" s="7">
        <v>15</v>
      </c>
      <c r="M11" s="7">
        <v>0</v>
      </c>
      <c r="N11" s="7">
        <v>0</v>
      </c>
      <c r="O11" s="7">
        <v>3</v>
      </c>
      <c r="P11" s="7">
        <v>5</v>
      </c>
      <c r="Q11" s="7">
        <v>8</v>
      </c>
      <c r="R11" s="363"/>
      <c r="S11" s="209"/>
      <c r="T11" s="15" t="s">
        <v>83</v>
      </c>
      <c r="U11" s="7">
        <v>0</v>
      </c>
      <c r="V11" s="7">
        <v>0</v>
      </c>
      <c r="W11" s="7">
        <v>1</v>
      </c>
      <c r="X11" s="7">
        <v>0</v>
      </c>
      <c r="Y11" s="7">
        <v>2</v>
      </c>
      <c r="Z11" s="7">
        <v>0</v>
      </c>
      <c r="AA11" s="7">
        <v>0</v>
      </c>
      <c r="AB11" s="7">
        <v>0</v>
      </c>
      <c r="AC11" s="7">
        <v>0</v>
      </c>
      <c r="AD11" s="7">
        <v>1</v>
      </c>
      <c r="AE11" s="7">
        <v>6</v>
      </c>
      <c r="AF11" s="7">
        <v>1</v>
      </c>
      <c r="AG11" s="7">
        <v>1</v>
      </c>
      <c r="AH11" s="7">
        <v>0</v>
      </c>
      <c r="AI11" s="87">
        <v>0</v>
      </c>
      <c r="AJ11" s="72"/>
    </row>
    <row r="12" spans="1:37" s="5" customFormat="1" ht="30" customHeight="1">
      <c r="A12" s="363"/>
      <c r="B12" s="209"/>
      <c r="C12" s="15" t="s">
        <v>84</v>
      </c>
      <c r="D12" s="9">
        <v>488</v>
      </c>
      <c r="E12" s="7">
        <v>243</v>
      </c>
      <c r="F12" s="10">
        <v>245</v>
      </c>
      <c r="G12" s="9">
        <v>2</v>
      </c>
      <c r="H12" s="7">
        <v>0</v>
      </c>
      <c r="I12" s="7">
        <v>2</v>
      </c>
      <c r="J12" s="7">
        <v>22</v>
      </c>
      <c r="K12" s="7">
        <v>11</v>
      </c>
      <c r="L12" s="7">
        <v>33</v>
      </c>
      <c r="M12" s="7">
        <v>1</v>
      </c>
      <c r="N12" s="7">
        <v>32</v>
      </c>
      <c r="O12" s="7">
        <v>45</v>
      </c>
      <c r="P12" s="7">
        <v>45</v>
      </c>
      <c r="Q12" s="7">
        <v>90</v>
      </c>
      <c r="R12" s="363"/>
      <c r="S12" s="209"/>
      <c r="T12" s="15" t="s">
        <v>84</v>
      </c>
      <c r="U12" s="7">
        <v>44</v>
      </c>
      <c r="V12" s="7">
        <v>1</v>
      </c>
      <c r="W12" s="7">
        <v>9</v>
      </c>
      <c r="X12" s="7">
        <v>25</v>
      </c>
      <c r="Y12" s="7">
        <v>1</v>
      </c>
      <c r="Z12" s="7">
        <v>38</v>
      </c>
      <c r="AA12" s="7">
        <v>32</v>
      </c>
      <c r="AB12" s="7">
        <v>31</v>
      </c>
      <c r="AC12" s="7">
        <v>23</v>
      </c>
      <c r="AD12" s="7">
        <v>37</v>
      </c>
      <c r="AE12" s="7">
        <v>18</v>
      </c>
      <c r="AF12" s="7">
        <v>57</v>
      </c>
      <c r="AG12" s="7">
        <v>11</v>
      </c>
      <c r="AH12" s="7">
        <v>2</v>
      </c>
      <c r="AI12" s="7">
        <v>1</v>
      </c>
      <c r="AJ12" s="72"/>
    </row>
    <row r="13" spans="1:37" s="89" customFormat="1" ht="30" customHeight="1">
      <c r="A13" s="363"/>
      <c r="B13" s="269"/>
      <c r="C13" s="85" t="s">
        <v>85</v>
      </c>
      <c r="D13" s="86">
        <v>0</v>
      </c>
      <c r="E13" s="87">
        <v>0</v>
      </c>
      <c r="F13" s="88">
        <v>0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363"/>
      <c r="S13" s="269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63"/>
      <c r="B14" s="209"/>
      <c r="C14" s="15" t="s">
        <v>86</v>
      </c>
      <c r="D14" s="9">
        <v>129</v>
      </c>
      <c r="E14" s="7">
        <v>82</v>
      </c>
      <c r="F14" s="10">
        <v>47</v>
      </c>
      <c r="G14" s="9">
        <v>0</v>
      </c>
      <c r="H14" s="7">
        <v>0</v>
      </c>
      <c r="I14" s="7">
        <v>0</v>
      </c>
      <c r="J14" s="7">
        <v>3</v>
      </c>
      <c r="K14" s="7">
        <v>2</v>
      </c>
      <c r="L14" s="7">
        <v>5</v>
      </c>
      <c r="M14" s="7">
        <v>6</v>
      </c>
      <c r="N14" s="7">
        <v>13</v>
      </c>
      <c r="O14" s="7">
        <v>33</v>
      </c>
      <c r="P14" s="7">
        <v>26</v>
      </c>
      <c r="Q14" s="7">
        <v>59</v>
      </c>
      <c r="R14" s="363"/>
      <c r="S14" s="209"/>
      <c r="T14" s="15" t="s">
        <v>86</v>
      </c>
      <c r="U14" s="7">
        <v>11</v>
      </c>
      <c r="V14" s="7">
        <v>3</v>
      </c>
      <c r="W14" s="7">
        <v>5</v>
      </c>
      <c r="X14" s="7">
        <v>0</v>
      </c>
      <c r="Y14" s="7">
        <v>15</v>
      </c>
      <c r="Z14" s="7">
        <v>0</v>
      </c>
      <c r="AA14" s="7">
        <v>0</v>
      </c>
      <c r="AB14" s="7">
        <v>1</v>
      </c>
      <c r="AC14" s="7">
        <v>2</v>
      </c>
      <c r="AD14" s="7">
        <v>0</v>
      </c>
      <c r="AE14" s="7">
        <v>4</v>
      </c>
      <c r="AF14" s="7">
        <v>5</v>
      </c>
      <c r="AG14" s="7">
        <v>0</v>
      </c>
      <c r="AH14" s="7">
        <v>0</v>
      </c>
      <c r="AI14" s="7">
        <v>0</v>
      </c>
      <c r="AJ14" s="72"/>
    </row>
    <row r="15" spans="1:37" s="5" customFormat="1" ht="30" customHeight="1">
      <c r="A15" s="363"/>
      <c r="B15" s="206"/>
      <c r="C15" s="15" t="s">
        <v>87</v>
      </c>
      <c r="D15" s="9">
        <v>52</v>
      </c>
      <c r="E15" s="7">
        <v>26</v>
      </c>
      <c r="F15" s="10">
        <v>26</v>
      </c>
      <c r="G15" s="9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2</v>
      </c>
      <c r="N15" s="7">
        <v>3</v>
      </c>
      <c r="O15" s="7">
        <v>1</v>
      </c>
      <c r="P15" s="7">
        <v>18</v>
      </c>
      <c r="Q15" s="7">
        <v>19</v>
      </c>
      <c r="R15" s="363"/>
      <c r="S15" s="206"/>
      <c r="T15" s="15" t="s">
        <v>87</v>
      </c>
      <c r="U15" s="7">
        <v>0</v>
      </c>
      <c r="V15" s="7">
        <v>1</v>
      </c>
      <c r="W15" s="7">
        <v>2</v>
      </c>
      <c r="X15" s="7">
        <v>11</v>
      </c>
      <c r="Y15" s="7">
        <v>1</v>
      </c>
      <c r="Z15" s="7">
        <v>0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12</v>
      </c>
      <c r="AI15" s="7">
        <v>0</v>
      </c>
      <c r="AJ15" s="72"/>
    </row>
    <row r="16" spans="1:37" s="14" customFormat="1" ht="30" customHeight="1">
      <c r="A16" s="363"/>
      <c r="B16" s="208" t="s">
        <v>19</v>
      </c>
      <c r="C16" s="23" t="s">
        <v>88</v>
      </c>
      <c r="D16" s="24">
        <v>5162</v>
      </c>
      <c r="E16" s="25">
        <v>4860</v>
      </c>
      <c r="F16" s="26">
        <v>302</v>
      </c>
      <c r="G16" s="24">
        <v>392</v>
      </c>
      <c r="H16" s="25">
        <v>147</v>
      </c>
      <c r="I16" s="25">
        <v>539</v>
      </c>
      <c r="J16" s="25">
        <v>302</v>
      </c>
      <c r="K16" s="25">
        <v>174</v>
      </c>
      <c r="L16" s="25">
        <v>476</v>
      </c>
      <c r="M16" s="25">
        <v>298</v>
      </c>
      <c r="N16" s="25">
        <v>279</v>
      </c>
      <c r="O16" s="25">
        <v>397</v>
      </c>
      <c r="P16" s="25">
        <v>284</v>
      </c>
      <c r="Q16" s="25">
        <v>681</v>
      </c>
      <c r="R16" s="363"/>
      <c r="S16" s="208" t="s">
        <v>19</v>
      </c>
      <c r="T16" s="23" t="s">
        <v>88</v>
      </c>
      <c r="U16" s="25">
        <v>231</v>
      </c>
      <c r="V16" s="25">
        <v>134</v>
      </c>
      <c r="W16" s="25">
        <v>146</v>
      </c>
      <c r="X16" s="25">
        <v>140</v>
      </c>
      <c r="Y16" s="25">
        <v>445</v>
      </c>
      <c r="Z16" s="25">
        <v>189</v>
      </c>
      <c r="AA16" s="25">
        <v>193</v>
      </c>
      <c r="AB16" s="25">
        <v>276</v>
      </c>
      <c r="AC16" s="25">
        <v>136</v>
      </c>
      <c r="AD16" s="25">
        <v>153</v>
      </c>
      <c r="AE16" s="25">
        <v>157</v>
      </c>
      <c r="AF16" s="25">
        <v>257</v>
      </c>
      <c r="AG16" s="25">
        <v>175</v>
      </c>
      <c r="AH16" s="25">
        <v>120</v>
      </c>
      <c r="AI16" s="25">
        <v>137</v>
      </c>
      <c r="AJ16" s="76"/>
      <c r="AK16" s="5"/>
    </row>
    <row r="17" spans="1:37" s="5" customFormat="1" ht="30" customHeight="1">
      <c r="A17" s="363"/>
      <c r="B17" s="209" t="s">
        <v>99</v>
      </c>
      <c r="C17" s="15" t="s">
        <v>97</v>
      </c>
      <c r="D17" s="9">
        <v>3644</v>
      </c>
      <c r="E17" s="7">
        <v>3261</v>
      </c>
      <c r="F17" s="10">
        <v>383</v>
      </c>
      <c r="G17" s="9">
        <v>290</v>
      </c>
      <c r="H17" s="7">
        <v>107</v>
      </c>
      <c r="I17" s="7">
        <v>397</v>
      </c>
      <c r="J17" s="7">
        <v>197</v>
      </c>
      <c r="K17" s="7">
        <v>104</v>
      </c>
      <c r="L17" s="7">
        <v>301</v>
      </c>
      <c r="M17" s="7">
        <v>218</v>
      </c>
      <c r="N17" s="7">
        <v>201</v>
      </c>
      <c r="O17" s="7">
        <v>277</v>
      </c>
      <c r="P17" s="7">
        <v>202</v>
      </c>
      <c r="Q17" s="7">
        <v>479</v>
      </c>
      <c r="R17" s="363"/>
      <c r="S17" s="209" t="s">
        <v>99</v>
      </c>
      <c r="T17" s="15" t="s">
        <v>97</v>
      </c>
      <c r="U17" s="7">
        <v>121</v>
      </c>
      <c r="V17" s="7">
        <v>101</v>
      </c>
      <c r="W17" s="7">
        <v>95</v>
      </c>
      <c r="X17" s="7">
        <v>96</v>
      </c>
      <c r="Y17" s="7">
        <v>311</v>
      </c>
      <c r="Z17" s="7">
        <v>142</v>
      </c>
      <c r="AA17" s="7">
        <v>143</v>
      </c>
      <c r="AB17" s="7">
        <v>198</v>
      </c>
      <c r="AC17" s="7">
        <v>93</v>
      </c>
      <c r="AD17" s="7">
        <v>103</v>
      </c>
      <c r="AE17" s="7">
        <v>115</v>
      </c>
      <c r="AF17" s="7">
        <v>190</v>
      </c>
      <c r="AG17" s="7">
        <v>137</v>
      </c>
      <c r="AH17" s="7">
        <v>90</v>
      </c>
      <c r="AI17" s="7">
        <v>113</v>
      </c>
      <c r="AJ17" s="72"/>
    </row>
    <row r="18" spans="1:37" s="5" customFormat="1" ht="30" customHeight="1">
      <c r="A18" s="363"/>
      <c r="B18" s="209"/>
      <c r="C18" s="15" t="s">
        <v>110</v>
      </c>
      <c r="D18" s="9">
        <v>3142</v>
      </c>
      <c r="E18" s="7">
        <v>2781</v>
      </c>
      <c r="F18" s="10">
        <v>361</v>
      </c>
      <c r="G18" s="9">
        <v>277</v>
      </c>
      <c r="H18" s="7">
        <v>103</v>
      </c>
      <c r="I18" s="7">
        <v>380</v>
      </c>
      <c r="J18" s="7">
        <v>149</v>
      </c>
      <c r="K18" s="7">
        <v>76</v>
      </c>
      <c r="L18" s="7">
        <v>225</v>
      </c>
      <c r="M18" s="7">
        <v>206</v>
      </c>
      <c r="N18" s="7">
        <v>168</v>
      </c>
      <c r="O18" s="7">
        <v>215</v>
      </c>
      <c r="P18" s="7">
        <v>156</v>
      </c>
      <c r="Q18" s="7">
        <v>371</v>
      </c>
      <c r="R18" s="363"/>
      <c r="S18" s="209"/>
      <c r="T18" s="15" t="s">
        <v>110</v>
      </c>
      <c r="U18" s="7">
        <v>115</v>
      </c>
      <c r="V18" s="7">
        <v>96</v>
      </c>
      <c r="W18" s="7">
        <v>78</v>
      </c>
      <c r="X18" s="7">
        <v>93</v>
      </c>
      <c r="Y18" s="7">
        <v>266</v>
      </c>
      <c r="Z18" s="7">
        <v>124</v>
      </c>
      <c r="AA18" s="7">
        <v>112</v>
      </c>
      <c r="AB18" s="7">
        <v>186</v>
      </c>
      <c r="AC18" s="7">
        <v>85</v>
      </c>
      <c r="AD18" s="7">
        <v>87</v>
      </c>
      <c r="AE18" s="7">
        <v>86</v>
      </c>
      <c r="AF18" s="7">
        <v>163</v>
      </c>
      <c r="AG18" s="7">
        <v>107</v>
      </c>
      <c r="AH18" s="7">
        <v>86</v>
      </c>
      <c r="AI18" s="7">
        <v>108</v>
      </c>
      <c r="AJ18" s="72"/>
    </row>
    <row r="19" spans="1:37" s="5" customFormat="1" ht="30" customHeight="1">
      <c r="A19" s="363"/>
      <c r="B19" s="209"/>
      <c r="C19" s="15" t="s">
        <v>111</v>
      </c>
      <c r="D19" s="9">
        <v>502</v>
      </c>
      <c r="E19" s="7">
        <v>480</v>
      </c>
      <c r="F19" s="10">
        <v>22</v>
      </c>
      <c r="G19" s="9">
        <v>13</v>
      </c>
      <c r="H19" s="7">
        <v>4</v>
      </c>
      <c r="I19" s="7">
        <v>17</v>
      </c>
      <c r="J19" s="7">
        <v>48</v>
      </c>
      <c r="K19" s="7">
        <v>28</v>
      </c>
      <c r="L19" s="7">
        <v>76</v>
      </c>
      <c r="M19" s="7">
        <v>12</v>
      </c>
      <c r="N19" s="7">
        <v>33</v>
      </c>
      <c r="O19" s="7">
        <v>62</v>
      </c>
      <c r="P19" s="7">
        <v>46</v>
      </c>
      <c r="Q19" s="7">
        <v>108</v>
      </c>
      <c r="R19" s="363"/>
      <c r="S19" s="209"/>
      <c r="T19" s="15" t="s">
        <v>111</v>
      </c>
      <c r="U19" s="7">
        <v>6</v>
      </c>
      <c r="V19" s="7">
        <v>5</v>
      </c>
      <c r="W19" s="7">
        <v>17</v>
      </c>
      <c r="X19" s="7">
        <v>3</v>
      </c>
      <c r="Y19" s="7">
        <v>45</v>
      </c>
      <c r="Z19" s="7">
        <v>18</v>
      </c>
      <c r="AA19" s="7">
        <v>31</v>
      </c>
      <c r="AB19" s="7">
        <v>12</v>
      </c>
      <c r="AC19" s="7">
        <v>8</v>
      </c>
      <c r="AD19" s="7">
        <v>16</v>
      </c>
      <c r="AE19" s="7">
        <v>29</v>
      </c>
      <c r="AF19" s="7">
        <v>27</v>
      </c>
      <c r="AG19" s="7">
        <v>30</v>
      </c>
      <c r="AH19" s="7">
        <v>4</v>
      </c>
      <c r="AI19" s="7">
        <v>5</v>
      </c>
      <c r="AJ19" s="72"/>
    </row>
    <row r="20" spans="1:37" s="5" customFormat="1" ht="30" customHeight="1">
      <c r="A20" s="363"/>
      <c r="B20" s="209" t="s">
        <v>100</v>
      </c>
      <c r="C20" s="15" t="s">
        <v>98</v>
      </c>
      <c r="D20" s="86">
        <v>387</v>
      </c>
      <c r="E20" s="87">
        <v>199</v>
      </c>
      <c r="F20" s="10">
        <v>188</v>
      </c>
      <c r="G20" s="86">
        <v>1</v>
      </c>
      <c r="H20" s="7">
        <v>2</v>
      </c>
      <c r="I20" s="7">
        <v>3</v>
      </c>
      <c r="J20" s="7">
        <v>24</v>
      </c>
      <c r="K20" s="7">
        <v>25</v>
      </c>
      <c r="L20" s="7">
        <v>49</v>
      </c>
      <c r="M20" s="7">
        <v>10</v>
      </c>
      <c r="N20" s="7">
        <v>13</v>
      </c>
      <c r="O20" s="7">
        <v>55</v>
      </c>
      <c r="P20" s="7">
        <v>39</v>
      </c>
      <c r="Q20" s="7">
        <v>94</v>
      </c>
      <c r="R20" s="363"/>
      <c r="S20" s="209" t="s">
        <v>100</v>
      </c>
      <c r="T20" s="15" t="s">
        <v>98</v>
      </c>
      <c r="U20" s="7">
        <v>34</v>
      </c>
      <c r="V20" s="7">
        <v>1</v>
      </c>
      <c r="W20" s="7">
        <v>0</v>
      </c>
      <c r="X20" s="7">
        <v>15</v>
      </c>
      <c r="Y20" s="7">
        <v>51</v>
      </c>
      <c r="Z20" s="7">
        <v>0</v>
      </c>
      <c r="AA20" s="7">
        <v>21</v>
      </c>
      <c r="AB20" s="7">
        <v>24</v>
      </c>
      <c r="AC20" s="7">
        <v>17</v>
      </c>
      <c r="AD20" s="7">
        <v>13</v>
      </c>
      <c r="AE20" s="7">
        <v>24</v>
      </c>
      <c r="AF20" s="7">
        <v>7</v>
      </c>
      <c r="AG20" s="7">
        <v>10</v>
      </c>
      <c r="AH20" s="7">
        <v>1</v>
      </c>
      <c r="AI20" s="7">
        <v>0</v>
      </c>
    </row>
    <row r="21" spans="1:37" s="5" customFormat="1" ht="56.25">
      <c r="A21" s="363"/>
      <c r="B21" s="209" t="s">
        <v>101</v>
      </c>
      <c r="C21" s="15" t="s">
        <v>368</v>
      </c>
      <c r="D21" s="9">
        <v>81</v>
      </c>
      <c r="E21" s="7">
        <v>75</v>
      </c>
      <c r="F21" s="10">
        <v>6</v>
      </c>
      <c r="G21" s="9">
        <v>14</v>
      </c>
      <c r="H21" s="7">
        <v>7</v>
      </c>
      <c r="I21" s="7">
        <v>21</v>
      </c>
      <c r="J21" s="7">
        <v>0</v>
      </c>
      <c r="K21" s="7">
        <v>1</v>
      </c>
      <c r="L21" s="7">
        <v>1</v>
      </c>
      <c r="M21" s="7">
        <v>7</v>
      </c>
      <c r="N21" s="7">
        <v>0</v>
      </c>
      <c r="O21" s="7">
        <v>17</v>
      </c>
      <c r="P21" s="7">
        <v>6</v>
      </c>
      <c r="Q21" s="7">
        <v>23</v>
      </c>
      <c r="R21" s="363"/>
      <c r="S21" s="209" t="s">
        <v>101</v>
      </c>
      <c r="T21" s="15" t="s">
        <v>368</v>
      </c>
      <c r="U21" s="7">
        <v>2</v>
      </c>
      <c r="V21" s="7">
        <v>3</v>
      </c>
      <c r="W21" s="7">
        <v>2</v>
      </c>
      <c r="X21" s="7">
        <v>0</v>
      </c>
      <c r="Y21" s="7">
        <v>3</v>
      </c>
      <c r="Z21" s="7">
        <v>0</v>
      </c>
      <c r="AA21" s="7">
        <v>0</v>
      </c>
      <c r="AB21" s="7">
        <v>0</v>
      </c>
      <c r="AC21" s="7">
        <v>2</v>
      </c>
      <c r="AD21" s="7">
        <v>1</v>
      </c>
      <c r="AE21" s="7">
        <v>0</v>
      </c>
      <c r="AF21" s="7">
        <v>15</v>
      </c>
      <c r="AG21" s="7">
        <v>0</v>
      </c>
      <c r="AH21" s="7">
        <v>1</v>
      </c>
      <c r="AI21" s="7">
        <v>0</v>
      </c>
      <c r="AJ21" s="72"/>
    </row>
    <row r="22" spans="1:37" s="5" customFormat="1" ht="30" customHeight="1">
      <c r="A22" s="363"/>
      <c r="B22" s="209" t="s">
        <v>102</v>
      </c>
      <c r="C22" s="15" t="s">
        <v>89</v>
      </c>
      <c r="D22" s="9">
        <v>63</v>
      </c>
      <c r="E22" s="7">
        <v>307</v>
      </c>
      <c r="F22" s="10">
        <v>-244</v>
      </c>
      <c r="G22" s="9">
        <v>3</v>
      </c>
      <c r="H22" s="7">
        <v>2</v>
      </c>
      <c r="I22" s="7">
        <v>5</v>
      </c>
      <c r="J22" s="7">
        <v>4</v>
      </c>
      <c r="K22" s="7">
        <v>0</v>
      </c>
      <c r="L22" s="7">
        <v>4</v>
      </c>
      <c r="M22" s="7">
        <v>10</v>
      </c>
      <c r="N22" s="7">
        <v>2</v>
      </c>
      <c r="O22" s="7">
        <v>5</v>
      </c>
      <c r="P22" s="7">
        <v>2</v>
      </c>
      <c r="Q22" s="7">
        <v>7</v>
      </c>
      <c r="R22" s="363"/>
      <c r="S22" s="209" t="s">
        <v>102</v>
      </c>
      <c r="T22" s="15" t="s">
        <v>89</v>
      </c>
      <c r="U22" s="7">
        <v>12</v>
      </c>
      <c r="V22" s="7">
        <v>2</v>
      </c>
      <c r="W22" s="7">
        <v>1</v>
      </c>
      <c r="X22" s="7">
        <v>1</v>
      </c>
      <c r="Y22" s="7">
        <v>9</v>
      </c>
      <c r="Z22" s="7">
        <v>1</v>
      </c>
      <c r="AA22" s="7">
        <v>1</v>
      </c>
      <c r="AB22" s="7">
        <v>1</v>
      </c>
      <c r="AC22" s="7">
        <v>1</v>
      </c>
      <c r="AD22" s="7">
        <v>1</v>
      </c>
      <c r="AE22" s="7">
        <v>0</v>
      </c>
      <c r="AF22" s="7">
        <v>4</v>
      </c>
      <c r="AG22" s="7">
        <v>1</v>
      </c>
      <c r="AH22" s="7">
        <v>0</v>
      </c>
      <c r="AI22" s="7">
        <v>0</v>
      </c>
      <c r="AJ22" s="72"/>
    </row>
    <row r="23" spans="1:37" s="5" customFormat="1" ht="30" customHeight="1">
      <c r="A23" s="363"/>
      <c r="B23" s="209" t="s">
        <v>103</v>
      </c>
      <c r="C23" s="15" t="s">
        <v>90</v>
      </c>
      <c r="D23" s="9">
        <v>280</v>
      </c>
      <c r="E23" s="7">
        <v>290</v>
      </c>
      <c r="F23" s="10">
        <v>-10</v>
      </c>
      <c r="G23" s="9">
        <v>35</v>
      </c>
      <c r="H23" s="7">
        <v>12</v>
      </c>
      <c r="I23" s="7">
        <v>47</v>
      </c>
      <c r="J23" s="7">
        <v>13</v>
      </c>
      <c r="K23" s="7">
        <v>8</v>
      </c>
      <c r="L23" s="7">
        <v>21</v>
      </c>
      <c r="M23" s="7">
        <v>22</v>
      </c>
      <c r="N23" s="7">
        <v>14</v>
      </c>
      <c r="O23" s="7">
        <v>7</v>
      </c>
      <c r="P23" s="7">
        <v>2</v>
      </c>
      <c r="Q23" s="87">
        <v>9</v>
      </c>
      <c r="R23" s="363"/>
      <c r="S23" s="209" t="s">
        <v>103</v>
      </c>
      <c r="T23" s="15" t="s">
        <v>90</v>
      </c>
      <c r="U23" s="7">
        <v>15</v>
      </c>
      <c r="V23" s="7">
        <v>16</v>
      </c>
      <c r="W23" s="7">
        <v>7</v>
      </c>
      <c r="X23" s="7">
        <v>5</v>
      </c>
      <c r="Y23" s="7">
        <v>17</v>
      </c>
      <c r="Z23" s="7">
        <v>12</v>
      </c>
      <c r="AA23" s="7">
        <v>10</v>
      </c>
      <c r="AB23" s="7">
        <v>25</v>
      </c>
      <c r="AC23" s="7">
        <v>7</v>
      </c>
      <c r="AD23" s="7">
        <v>9</v>
      </c>
      <c r="AE23" s="7">
        <v>8</v>
      </c>
      <c r="AF23" s="7">
        <v>7</v>
      </c>
      <c r="AG23" s="7">
        <v>12</v>
      </c>
      <c r="AH23" s="7">
        <v>4</v>
      </c>
      <c r="AI23" s="7">
        <v>13</v>
      </c>
      <c r="AJ23" s="72"/>
    </row>
    <row r="24" spans="1:37" s="5" customFormat="1" ht="30" customHeight="1">
      <c r="A24" s="363"/>
      <c r="B24" s="209" t="s">
        <v>104</v>
      </c>
      <c r="C24" s="15" t="s">
        <v>91</v>
      </c>
      <c r="D24" s="9">
        <v>0</v>
      </c>
      <c r="E24" s="7">
        <v>0</v>
      </c>
      <c r="F24" s="10">
        <v>0</v>
      </c>
      <c r="G24" s="9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363"/>
      <c r="S24" s="209" t="s">
        <v>104</v>
      </c>
      <c r="T24" s="15" t="s">
        <v>91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63"/>
      <c r="B25" s="209" t="s">
        <v>105</v>
      </c>
      <c r="C25" s="15" t="s">
        <v>92</v>
      </c>
      <c r="D25" s="9">
        <v>118</v>
      </c>
      <c r="E25" s="7">
        <v>108</v>
      </c>
      <c r="F25" s="10">
        <v>10</v>
      </c>
      <c r="G25" s="9">
        <v>9</v>
      </c>
      <c r="H25" s="7">
        <v>7</v>
      </c>
      <c r="I25" s="7">
        <v>16</v>
      </c>
      <c r="J25" s="7">
        <v>4</v>
      </c>
      <c r="K25" s="7">
        <v>3</v>
      </c>
      <c r="L25" s="7">
        <v>7</v>
      </c>
      <c r="M25" s="7">
        <v>4</v>
      </c>
      <c r="N25" s="7">
        <v>6</v>
      </c>
      <c r="O25" s="7">
        <v>15</v>
      </c>
      <c r="P25" s="7">
        <v>12</v>
      </c>
      <c r="Q25" s="7">
        <v>27</v>
      </c>
      <c r="R25" s="363"/>
      <c r="S25" s="209" t="s">
        <v>105</v>
      </c>
      <c r="T25" s="15" t="s">
        <v>92</v>
      </c>
      <c r="U25" s="7">
        <v>4</v>
      </c>
      <c r="V25" s="7">
        <v>0</v>
      </c>
      <c r="W25" s="7">
        <v>4</v>
      </c>
      <c r="X25" s="7">
        <v>3</v>
      </c>
      <c r="Y25" s="7">
        <v>12</v>
      </c>
      <c r="Z25" s="7">
        <v>5</v>
      </c>
      <c r="AA25" s="7">
        <v>3</v>
      </c>
      <c r="AB25" s="7">
        <v>6</v>
      </c>
      <c r="AC25" s="7">
        <v>4</v>
      </c>
      <c r="AD25" s="7">
        <v>3</v>
      </c>
      <c r="AE25" s="7">
        <v>3</v>
      </c>
      <c r="AF25" s="7">
        <v>5</v>
      </c>
      <c r="AG25" s="7">
        <v>1</v>
      </c>
      <c r="AH25" s="7">
        <v>3</v>
      </c>
      <c r="AI25" s="7">
        <v>2</v>
      </c>
      <c r="AJ25" s="72"/>
    </row>
    <row r="26" spans="1:37" s="5" customFormat="1" ht="30" customHeight="1">
      <c r="A26" s="363"/>
      <c r="B26" s="209" t="s">
        <v>106</v>
      </c>
      <c r="C26" s="15" t="s">
        <v>93</v>
      </c>
      <c r="D26" s="9">
        <v>46</v>
      </c>
      <c r="E26" s="7">
        <v>33</v>
      </c>
      <c r="F26" s="10">
        <v>13</v>
      </c>
      <c r="G26" s="9">
        <v>2</v>
      </c>
      <c r="H26" s="7">
        <v>4</v>
      </c>
      <c r="I26" s="7">
        <v>6</v>
      </c>
      <c r="J26" s="7">
        <v>1</v>
      </c>
      <c r="K26" s="7">
        <v>1</v>
      </c>
      <c r="L26" s="7">
        <v>2</v>
      </c>
      <c r="M26" s="7">
        <v>4</v>
      </c>
      <c r="N26" s="7">
        <v>4</v>
      </c>
      <c r="O26" s="7">
        <v>1</v>
      </c>
      <c r="P26" s="7">
        <v>1</v>
      </c>
      <c r="Q26" s="7">
        <v>2</v>
      </c>
      <c r="R26" s="363"/>
      <c r="S26" s="209" t="s">
        <v>106</v>
      </c>
      <c r="T26" s="15" t="s">
        <v>93</v>
      </c>
      <c r="U26" s="7">
        <v>1</v>
      </c>
      <c r="V26" s="7">
        <v>3</v>
      </c>
      <c r="W26" s="7">
        <v>0</v>
      </c>
      <c r="X26" s="7">
        <v>3</v>
      </c>
      <c r="Y26" s="7">
        <v>7</v>
      </c>
      <c r="Z26" s="7">
        <v>1</v>
      </c>
      <c r="AA26" s="7">
        <v>1</v>
      </c>
      <c r="AB26" s="7">
        <v>5</v>
      </c>
      <c r="AC26" s="7">
        <v>1</v>
      </c>
      <c r="AD26" s="7">
        <v>1</v>
      </c>
      <c r="AE26" s="7">
        <v>0</v>
      </c>
      <c r="AF26" s="7">
        <v>1</v>
      </c>
      <c r="AG26" s="7">
        <v>0</v>
      </c>
      <c r="AH26" s="7">
        <v>3</v>
      </c>
      <c r="AI26" s="7">
        <v>1</v>
      </c>
      <c r="AJ26" s="72"/>
    </row>
    <row r="27" spans="1:37" s="5" customFormat="1" ht="30" customHeight="1">
      <c r="A27" s="363"/>
      <c r="B27" s="209" t="s">
        <v>107</v>
      </c>
      <c r="C27" s="15" t="s">
        <v>94</v>
      </c>
      <c r="D27" s="9">
        <v>48</v>
      </c>
      <c r="E27" s="7">
        <v>33</v>
      </c>
      <c r="F27" s="10">
        <v>15</v>
      </c>
      <c r="G27" s="9">
        <v>8</v>
      </c>
      <c r="H27" s="7">
        <v>1</v>
      </c>
      <c r="I27" s="7">
        <v>9</v>
      </c>
      <c r="J27" s="7">
        <v>0</v>
      </c>
      <c r="K27" s="7">
        <v>0</v>
      </c>
      <c r="L27" s="7">
        <v>0</v>
      </c>
      <c r="M27" s="7">
        <v>5</v>
      </c>
      <c r="N27" s="7">
        <v>2</v>
      </c>
      <c r="O27" s="7">
        <v>0</v>
      </c>
      <c r="P27" s="7">
        <v>1</v>
      </c>
      <c r="Q27" s="7">
        <v>1</v>
      </c>
      <c r="R27" s="363"/>
      <c r="S27" s="209" t="s">
        <v>107</v>
      </c>
      <c r="T27" s="15" t="s">
        <v>94</v>
      </c>
      <c r="U27" s="7">
        <v>1</v>
      </c>
      <c r="V27" s="7">
        <v>0</v>
      </c>
      <c r="W27" s="7">
        <v>1</v>
      </c>
      <c r="X27" s="7">
        <v>0</v>
      </c>
      <c r="Y27" s="7">
        <v>2</v>
      </c>
      <c r="Z27" s="7">
        <v>1</v>
      </c>
      <c r="AA27" s="7">
        <v>2</v>
      </c>
      <c r="AB27" s="7">
        <v>3</v>
      </c>
      <c r="AC27" s="7">
        <v>1</v>
      </c>
      <c r="AD27" s="7">
        <v>13</v>
      </c>
      <c r="AE27" s="7">
        <v>0</v>
      </c>
      <c r="AF27" s="7">
        <v>3</v>
      </c>
      <c r="AG27" s="7">
        <v>3</v>
      </c>
      <c r="AH27" s="7">
        <v>1</v>
      </c>
      <c r="AI27" s="7">
        <v>0</v>
      </c>
      <c r="AJ27" s="72"/>
    </row>
    <row r="28" spans="1:37" s="5" customFormat="1" ht="30" customHeight="1">
      <c r="A28" s="363"/>
      <c r="B28" s="206" t="s">
        <v>108</v>
      </c>
      <c r="C28" s="15" t="s">
        <v>95</v>
      </c>
      <c r="D28" s="9">
        <v>495</v>
      </c>
      <c r="E28" s="7">
        <v>554</v>
      </c>
      <c r="F28" s="10">
        <v>-59</v>
      </c>
      <c r="G28" s="9">
        <v>30</v>
      </c>
      <c r="H28" s="7">
        <v>5</v>
      </c>
      <c r="I28" s="7">
        <v>35</v>
      </c>
      <c r="J28" s="7">
        <v>59</v>
      </c>
      <c r="K28" s="7">
        <v>32</v>
      </c>
      <c r="L28" s="7">
        <v>91</v>
      </c>
      <c r="M28" s="7">
        <v>18</v>
      </c>
      <c r="N28" s="7">
        <v>37</v>
      </c>
      <c r="O28" s="7">
        <v>20</v>
      </c>
      <c r="P28" s="7">
        <v>19</v>
      </c>
      <c r="Q28" s="7">
        <v>39</v>
      </c>
      <c r="R28" s="363"/>
      <c r="S28" s="206" t="s">
        <v>108</v>
      </c>
      <c r="T28" s="15" t="s">
        <v>95</v>
      </c>
      <c r="U28" s="7">
        <v>41</v>
      </c>
      <c r="V28" s="7">
        <v>8</v>
      </c>
      <c r="W28" s="7">
        <v>36</v>
      </c>
      <c r="X28" s="7">
        <v>17</v>
      </c>
      <c r="Y28" s="7">
        <v>33</v>
      </c>
      <c r="Z28" s="7">
        <v>27</v>
      </c>
      <c r="AA28" s="7">
        <v>12</v>
      </c>
      <c r="AB28" s="7">
        <v>14</v>
      </c>
      <c r="AC28" s="7">
        <v>10</v>
      </c>
      <c r="AD28" s="7">
        <v>9</v>
      </c>
      <c r="AE28" s="7">
        <v>7</v>
      </c>
      <c r="AF28" s="7">
        <v>25</v>
      </c>
      <c r="AG28" s="7">
        <v>11</v>
      </c>
      <c r="AH28" s="7">
        <v>17</v>
      </c>
      <c r="AI28" s="7">
        <v>8</v>
      </c>
      <c r="AJ28" s="72"/>
    </row>
    <row r="29" spans="1:37" s="29" customFormat="1" ht="30" customHeight="1">
      <c r="A29" s="363"/>
      <c r="B29" s="211" t="s">
        <v>22</v>
      </c>
      <c r="C29" s="23" t="s">
        <v>96</v>
      </c>
      <c r="D29" s="24">
        <v>56672</v>
      </c>
      <c r="E29" s="25">
        <v>54838</v>
      </c>
      <c r="F29" s="26">
        <v>1834</v>
      </c>
      <c r="G29" s="24">
        <v>4513</v>
      </c>
      <c r="H29" s="25">
        <v>1668</v>
      </c>
      <c r="I29" s="25">
        <v>6181</v>
      </c>
      <c r="J29" s="25">
        <v>3177</v>
      </c>
      <c r="K29" s="25">
        <v>1541</v>
      </c>
      <c r="L29" s="25">
        <v>4718</v>
      </c>
      <c r="M29" s="25">
        <v>3106</v>
      </c>
      <c r="N29" s="25">
        <v>2928</v>
      </c>
      <c r="O29" s="25">
        <v>3657</v>
      </c>
      <c r="P29" s="25">
        <v>3878</v>
      </c>
      <c r="Q29" s="25">
        <v>7535</v>
      </c>
      <c r="R29" s="363"/>
      <c r="S29" s="208" t="s">
        <v>22</v>
      </c>
      <c r="T29" s="28" t="s">
        <v>96</v>
      </c>
      <c r="U29" s="25">
        <v>1797</v>
      </c>
      <c r="V29" s="25">
        <v>2010</v>
      </c>
      <c r="W29" s="25">
        <v>1982</v>
      </c>
      <c r="X29" s="25">
        <v>1846</v>
      </c>
      <c r="Y29" s="25">
        <v>5933</v>
      </c>
      <c r="Z29" s="25">
        <v>2631</v>
      </c>
      <c r="AA29" s="25">
        <v>1581</v>
      </c>
      <c r="AB29" s="25">
        <v>2647</v>
      </c>
      <c r="AC29" s="25">
        <v>1869</v>
      </c>
      <c r="AD29" s="25">
        <v>1325</v>
      </c>
      <c r="AE29" s="25">
        <v>1540</v>
      </c>
      <c r="AF29" s="25">
        <v>2073</v>
      </c>
      <c r="AG29" s="25">
        <v>1674</v>
      </c>
      <c r="AH29" s="25">
        <v>1210</v>
      </c>
      <c r="AI29" s="25">
        <v>2086</v>
      </c>
      <c r="AJ29" s="244"/>
      <c r="AK29" s="5"/>
    </row>
    <row r="30" spans="1:37" s="91" customFormat="1" ht="30" customHeight="1" thickBot="1">
      <c r="A30" s="363"/>
      <c r="B30" s="206"/>
      <c r="C30" s="15" t="s">
        <v>109</v>
      </c>
      <c r="D30" s="11">
        <v>9253</v>
      </c>
      <c r="E30" s="12">
        <v>8713</v>
      </c>
      <c r="F30" s="13">
        <v>540</v>
      </c>
      <c r="G30" s="9">
        <v>884</v>
      </c>
      <c r="H30" s="7">
        <v>330</v>
      </c>
      <c r="I30" s="7">
        <v>1214</v>
      </c>
      <c r="J30" s="7">
        <v>419</v>
      </c>
      <c r="K30" s="7">
        <v>235</v>
      </c>
      <c r="L30" s="7">
        <v>654</v>
      </c>
      <c r="M30" s="7">
        <v>717</v>
      </c>
      <c r="N30" s="7">
        <v>625</v>
      </c>
      <c r="O30" s="7">
        <v>390</v>
      </c>
      <c r="P30" s="7">
        <v>588</v>
      </c>
      <c r="Q30" s="7">
        <v>978</v>
      </c>
      <c r="R30" s="363"/>
      <c r="S30" s="206"/>
      <c r="T30" s="33" t="s">
        <v>109</v>
      </c>
      <c r="U30" s="7">
        <v>239</v>
      </c>
      <c r="V30" s="7">
        <v>335</v>
      </c>
      <c r="W30" s="7">
        <v>314</v>
      </c>
      <c r="X30" s="7">
        <v>325</v>
      </c>
      <c r="Y30" s="7">
        <v>793</v>
      </c>
      <c r="Z30" s="7">
        <v>374</v>
      </c>
      <c r="AA30" s="7">
        <v>276</v>
      </c>
      <c r="AB30" s="7">
        <v>429</v>
      </c>
      <c r="AC30" s="7">
        <v>309</v>
      </c>
      <c r="AD30" s="7">
        <v>245</v>
      </c>
      <c r="AE30" s="7">
        <v>238</v>
      </c>
      <c r="AF30" s="7">
        <v>391</v>
      </c>
      <c r="AG30" s="7">
        <v>277</v>
      </c>
      <c r="AH30" s="7">
        <v>190</v>
      </c>
      <c r="AI30" s="7">
        <v>330</v>
      </c>
      <c r="AJ30" s="21"/>
      <c r="AK30" s="5"/>
    </row>
    <row r="31" spans="1:37" s="81" customFormat="1">
      <c r="A31" s="363"/>
      <c r="B31" s="202" t="s">
        <v>138</v>
      </c>
      <c r="R31" s="363"/>
      <c r="S31" s="202" t="s">
        <v>138</v>
      </c>
      <c r="AK31" s="5"/>
    </row>
  </sheetData>
  <mergeCells count="38">
    <mergeCell ref="AA1:AC1"/>
    <mergeCell ref="J1:K1"/>
    <mergeCell ref="R1:R31"/>
    <mergeCell ref="S1:Z1"/>
    <mergeCell ref="S3:S5"/>
    <mergeCell ref="T3:T5"/>
    <mergeCell ref="S2:AI2"/>
    <mergeCell ref="Z4:Z5"/>
    <mergeCell ref="AB4:AB5"/>
    <mergeCell ref="U3:AI3"/>
    <mergeCell ref="AA4:AA5"/>
    <mergeCell ref="X4:X5"/>
    <mergeCell ref="W4:W5"/>
    <mergeCell ref="U4:U5"/>
    <mergeCell ref="V4:V5"/>
    <mergeCell ref="AC4:AC5"/>
    <mergeCell ref="AD4:AD5"/>
    <mergeCell ref="Y4:Y5"/>
    <mergeCell ref="AI4:AI5"/>
    <mergeCell ref="AE4:AE5"/>
    <mergeCell ref="AH4:AH5"/>
    <mergeCell ref="AF4:AF5"/>
    <mergeCell ref="AG4:AG5"/>
    <mergeCell ref="A1:A31"/>
    <mergeCell ref="B2:Q2"/>
    <mergeCell ref="C3:C5"/>
    <mergeCell ref="D3:F3"/>
    <mergeCell ref="G3:Q3"/>
    <mergeCell ref="J4:L4"/>
    <mergeCell ref="F4:F5"/>
    <mergeCell ref="M4:M5"/>
    <mergeCell ref="N4:N5"/>
    <mergeCell ref="B3:B5"/>
    <mergeCell ref="D4:D5"/>
    <mergeCell ref="B1:I1"/>
    <mergeCell ref="E4:E5"/>
    <mergeCell ref="O4:Q4"/>
    <mergeCell ref="G4:I4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50" fitToWidth="2" orientation="landscape" r:id="rId1"/>
  <colBreaks count="1" manualBreakCount="1">
    <brk id="17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>
    <pageSetUpPr fitToPage="1"/>
  </sheetPr>
  <dimension ref="A1:AK34"/>
  <sheetViews>
    <sheetView zoomScale="75" zoomScaleNormal="75" workbookViewId="0">
      <selection activeCell="F7" sqref="F7"/>
    </sheetView>
  </sheetViews>
  <sheetFormatPr defaultColWidth="9" defaultRowHeight="18.75"/>
  <cols>
    <col min="1" max="1" width="9.625" style="164" customWidth="1"/>
    <col min="2" max="2" width="3.625" style="203" customWidth="1"/>
    <col min="3" max="3" width="68.25" style="1" customWidth="1"/>
    <col min="4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30" customWidth="1"/>
    <col min="20" max="20" width="67.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>
      <c r="A1" s="372" t="s">
        <v>400</v>
      </c>
      <c r="B1" s="358" t="s">
        <v>473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72" t="s">
        <v>400</v>
      </c>
      <c r="S1" s="358" t="s">
        <v>473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72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72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72"/>
      <c r="B3" s="364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72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72"/>
      <c r="B4" s="365"/>
      <c r="C4" s="337"/>
      <c r="D4" s="367" t="s">
        <v>491</v>
      </c>
      <c r="E4" s="333" t="s">
        <v>413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72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</row>
    <row r="5" spans="1:37" s="17" customFormat="1" ht="20.100000000000001" customHeight="1">
      <c r="A5" s="372"/>
      <c r="B5" s="366"/>
      <c r="C5" s="338"/>
      <c r="D5" s="368"/>
      <c r="E5" s="335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72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14" customFormat="1" ht="30" customHeight="1">
      <c r="A6" s="372"/>
      <c r="B6" s="221" t="s">
        <v>12</v>
      </c>
      <c r="C6" s="23" t="s">
        <v>112</v>
      </c>
      <c r="D6" s="24">
        <v>3644</v>
      </c>
      <c r="E6" s="25">
        <v>3261</v>
      </c>
      <c r="F6" s="26">
        <v>383</v>
      </c>
      <c r="G6" s="24">
        <v>290</v>
      </c>
      <c r="H6" s="25">
        <v>107</v>
      </c>
      <c r="I6" s="25">
        <v>397</v>
      </c>
      <c r="J6" s="25">
        <v>197</v>
      </c>
      <c r="K6" s="25">
        <v>104</v>
      </c>
      <c r="L6" s="25">
        <v>301</v>
      </c>
      <c r="M6" s="25">
        <v>218</v>
      </c>
      <c r="N6" s="25">
        <v>201</v>
      </c>
      <c r="O6" s="25">
        <v>277</v>
      </c>
      <c r="P6" s="25">
        <v>202</v>
      </c>
      <c r="Q6" s="25">
        <v>479</v>
      </c>
      <c r="R6" s="372"/>
      <c r="S6" s="221" t="s">
        <v>12</v>
      </c>
      <c r="T6" s="23" t="s">
        <v>112</v>
      </c>
      <c r="U6" s="25">
        <v>121</v>
      </c>
      <c r="V6" s="25">
        <v>101</v>
      </c>
      <c r="W6" s="25">
        <v>95</v>
      </c>
      <c r="X6" s="25">
        <v>96</v>
      </c>
      <c r="Y6" s="25">
        <v>311</v>
      </c>
      <c r="Z6" s="25">
        <v>142</v>
      </c>
      <c r="AA6" s="25">
        <v>143</v>
      </c>
      <c r="AB6" s="25">
        <v>198</v>
      </c>
      <c r="AC6" s="25">
        <v>93</v>
      </c>
      <c r="AD6" s="25">
        <v>103</v>
      </c>
      <c r="AE6" s="25">
        <v>115</v>
      </c>
      <c r="AF6" s="25">
        <v>190</v>
      </c>
      <c r="AG6" s="25">
        <v>137</v>
      </c>
      <c r="AH6" s="25">
        <v>90</v>
      </c>
      <c r="AI6" s="25">
        <v>113</v>
      </c>
      <c r="AJ6" s="76"/>
    </row>
    <row r="7" spans="1:37" s="5" customFormat="1" ht="30" customHeight="1">
      <c r="A7" s="372"/>
      <c r="B7" s="222" t="s">
        <v>173</v>
      </c>
      <c r="C7" s="15" t="s">
        <v>213</v>
      </c>
      <c r="D7" s="9">
        <v>3142</v>
      </c>
      <c r="E7" s="7">
        <v>2781</v>
      </c>
      <c r="F7" s="10">
        <v>361</v>
      </c>
      <c r="G7" s="9">
        <v>277</v>
      </c>
      <c r="H7" s="7">
        <v>103</v>
      </c>
      <c r="I7" s="7">
        <v>380</v>
      </c>
      <c r="J7" s="7">
        <v>149</v>
      </c>
      <c r="K7" s="7">
        <v>76</v>
      </c>
      <c r="L7" s="7">
        <v>225</v>
      </c>
      <c r="M7" s="7">
        <v>206</v>
      </c>
      <c r="N7" s="7">
        <v>168</v>
      </c>
      <c r="O7" s="7">
        <v>215</v>
      </c>
      <c r="P7" s="7">
        <v>156</v>
      </c>
      <c r="Q7" s="7">
        <v>371</v>
      </c>
      <c r="R7" s="372"/>
      <c r="S7" s="222" t="s">
        <v>173</v>
      </c>
      <c r="T7" s="15" t="s">
        <v>213</v>
      </c>
      <c r="U7" s="7">
        <v>115</v>
      </c>
      <c r="V7" s="7">
        <v>96</v>
      </c>
      <c r="W7" s="7">
        <v>78</v>
      </c>
      <c r="X7" s="7">
        <v>93</v>
      </c>
      <c r="Y7" s="7">
        <v>266</v>
      </c>
      <c r="Z7" s="7">
        <v>124</v>
      </c>
      <c r="AA7" s="7">
        <v>112</v>
      </c>
      <c r="AB7" s="7">
        <v>186</v>
      </c>
      <c r="AC7" s="7">
        <v>85</v>
      </c>
      <c r="AD7" s="7">
        <v>87</v>
      </c>
      <c r="AE7" s="7">
        <v>86</v>
      </c>
      <c r="AF7" s="7">
        <v>163</v>
      </c>
      <c r="AG7" s="7">
        <v>107</v>
      </c>
      <c r="AH7" s="7">
        <v>86</v>
      </c>
      <c r="AI7" s="7">
        <v>108</v>
      </c>
      <c r="AJ7" s="72"/>
      <c r="AK7" s="14"/>
    </row>
    <row r="8" spans="1:37" s="5" customFormat="1" ht="30" customHeight="1">
      <c r="A8" s="372"/>
      <c r="B8" s="222"/>
      <c r="C8" s="16" t="s">
        <v>120</v>
      </c>
      <c r="D8" s="9">
        <v>94</v>
      </c>
      <c r="E8" s="78">
        <v>117</v>
      </c>
      <c r="F8" s="19">
        <v>-23</v>
      </c>
      <c r="G8" s="9">
        <v>9</v>
      </c>
      <c r="H8" s="7">
        <v>4</v>
      </c>
      <c r="I8" s="7">
        <v>13</v>
      </c>
      <c r="J8" s="7">
        <v>4</v>
      </c>
      <c r="K8" s="7">
        <v>4</v>
      </c>
      <c r="L8" s="7">
        <v>8</v>
      </c>
      <c r="M8" s="7">
        <v>15</v>
      </c>
      <c r="N8" s="7">
        <v>6</v>
      </c>
      <c r="O8" s="7">
        <v>7</v>
      </c>
      <c r="P8" s="7">
        <v>0</v>
      </c>
      <c r="Q8" s="7">
        <v>7</v>
      </c>
      <c r="R8" s="372"/>
      <c r="S8" s="222"/>
      <c r="T8" s="15" t="s">
        <v>120</v>
      </c>
      <c r="U8" s="7">
        <v>3</v>
      </c>
      <c r="V8" s="7">
        <v>3</v>
      </c>
      <c r="W8" s="7">
        <v>2</v>
      </c>
      <c r="X8" s="7">
        <v>2</v>
      </c>
      <c r="Y8" s="7">
        <v>11</v>
      </c>
      <c r="Z8" s="7">
        <v>0</v>
      </c>
      <c r="AA8" s="7">
        <v>2</v>
      </c>
      <c r="AB8" s="7">
        <v>5</v>
      </c>
      <c r="AC8" s="7">
        <v>1</v>
      </c>
      <c r="AD8" s="7">
        <v>2</v>
      </c>
      <c r="AE8" s="7">
        <v>1</v>
      </c>
      <c r="AF8" s="7">
        <v>5</v>
      </c>
      <c r="AG8" s="7">
        <v>2</v>
      </c>
      <c r="AH8" s="7">
        <v>3</v>
      </c>
      <c r="AI8" s="7">
        <v>3</v>
      </c>
      <c r="AJ8" s="72"/>
      <c r="AK8" s="14"/>
    </row>
    <row r="9" spans="1:37" s="72" customFormat="1" ht="30" customHeight="1">
      <c r="A9" s="372"/>
      <c r="B9" s="223"/>
      <c r="C9" s="70" t="s">
        <v>113</v>
      </c>
      <c r="D9" s="9">
        <v>103</v>
      </c>
      <c r="E9" s="7">
        <v>70</v>
      </c>
      <c r="F9" s="19">
        <v>33</v>
      </c>
      <c r="G9" s="9">
        <v>0</v>
      </c>
      <c r="H9" s="7">
        <v>0</v>
      </c>
      <c r="I9" s="7">
        <v>0</v>
      </c>
      <c r="J9" s="7">
        <v>0</v>
      </c>
      <c r="K9" s="7">
        <v>1</v>
      </c>
      <c r="L9" s="7">
        <v>1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372"/>
      <c r="S9" s="223"/>
      <c r="T9" s="71" t="s">
        <v>113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102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K9" s="14"/>
    </row>
    <row r="10" spans="1:37" s="72" customFormat="1" ht="30" customHeight="1">
      <c r="A10" s="372"/>
      <c r="B10" s="223" t="s">
        <v>174</v>
      </c>
      <c r="C10" s="71" t="s">
        <v>212</v>
      </c>
      <c r="D10" s="73">
        <v>502</v>
      </c>
      <c r="E10" s="7">
        <v>480</v>
      </c>
      <c r="F10" s="19">
        <v>22</v>
      </c>
      <c r="G10" s="9">
        <v>13</v>
      </c>
      <c r="H10" s="7">
        <v>4</v>
      </c>
      <c r="I10" s="7">
        <v>17</v>
      </c>
      <c r="J10" s="7">
        <v>48</v>
      </c>
      <c r="K10" s="7">
        <v>28</v>
      </c>
      <c r="L10" s="7">
        <v>76</v>
      </c>
      <c r="M10" s="7">
        <v>12</v>
      </c>
      <c r="N10" s="7">
        <v>33</v>
      </c>
      <c r="O10" s="7">
        <v>62</v>
      </c>
      <c r="P10" s="7">
        <v>46</v>
      </c>
      <c r="Q10" s="7">
        <v>108</v>
      </c>
      <c r="R10" s="372"/>
      <c r="S10" s="223" t="s">
        <v>174</v>
      </c>
      <c r="T10" s="71" t="s">
        <v>212</v>
      </c>
      <c r="U10" s="7">
        <v>6</v>
      </c>
      <c r="V10" s="7">
        <v>5</v>
      </c>
      <c r="W10" s="7">
        <v>17</v>
      </c>
      <c r="X10" s="7">
        <v>3</v>
      </c>
      <c r="Y10" s="7">
        <v>45</v>
      </c>
      <c r="Z10" s="7">
        <v>18</v>
      </c>
      <c r="AA10" s="7">
        <v>31</v>
      </c>
      <c r="AB10" s="7">
        <v>12</v>
      </c>
      <c r="AC10" s="7">
        <v>8</v>
      </c>
      <c r="AD10" s="7">
        <v>16</v>
      </c>
      <c r="AE10" s="7">
        <v>29</v>
      </c>
      <c r="AF10" s="7">
        <v>27</v>
      </c>
      <c r="AG10" s="7">
        <v>30</v>
      </c>
      <c r="AH10" s="7">
        <v>4</v>
      </c>
      <c r="AI10" s="7">
        <v>5</v>
      </c>
      <c r="AK10" s="14"/>
    </row>
    <row r="11" spans="1:37" s="5" customFormat="1" ht="30" customHeight="1">
      <c r="A11" s="372"/>
      <c r="B11" s="222"/>
      <c r="C11" s="16" t="s">
        <v>114</v>
      </c>
      <c r="D11" s="9">
        <v>127</v>
      </c>
      <c r="E11" s="7">
        <v>129</v>
      </c>
      <c r="F11" s="10">
        <v>-2</v>
      </c>
      <c r="G11" s="9">
        <v>8</v>
      </c>
      <c r="H11" s="7">
        <v>2</v>
      </c>
      <c r="I11" s="7">
        <v>10</v>
      </c>
      <c r="J11" s="7">
        <v>2</v>
      </c>
      <c r="K11" s="7">
        <v>5</v>
      </c>
      <c r="L11" s="7">
        <v>7</v>
      </c>
      <c r="M11" s="7">
        <v>0</v>
      </c>
      <c r="N11" s="7">
        <v>18</v>
      </c>
      <c r="O11" s="7">
        <v>8</v>
      </c>
      <c r="P11" s="7">
        <v>12</v>
      </c>
      <c r="Q11" s="7">
        <v>20</v>
      </c>
      <c r="R11" s="372"/>
      <c r="S11" s="222"/>
      <c r="T11" s="15" t="s">
        <v>114</v>
      </c>
      <c r="U11" s="7">
        <v>2</v>
      </c>
      <c r="V11" s="7">
        <v>1</v>
      </c>
      <c r="W11" s="7">
        <v>2</v>
      </c>
      <c r="X11" s="7">
        <v>0</v>
      </c>
      <c r="Y11" s="7">
        <v>6</v>
      </c>
      <c r="Z11" s="7">
        <v>8</v>
      </c>
      <c r="AA11" s="7">
        <v>11</v>
      </c>
      <c r="AB11" s="7">
        <v>3</v>
      </c>
      <c r="AC11" s="7">
        <v>4</v>
      </c>
      <c r="AD11" s="7">
        <v>13</v>
      </c>
      <c r="AE11" s="7">
        <v>12</v>
      </c>
      <c r="AF11" s="7">
        <v>1</v>
      </c>
      <c r="AG11" s="7">
        <v>7</v>
      </c>
      <c r="AH11" s="7">
        <v>2</v>
      </c>
      <c r="AI11" s="87">
        <v>0</v>
      </c>
      <c r="AJ11" s="72"/>
      <c r="AK11" s="14"/>
    </row>
    <row r="12" spans="1:37" s="5" customFormat="1" ht="30" customHeight="1">
      <c r="A12" s="372"/>
      <c r="B12" s="222"/>
      <c r="C12" s="16" t="s">
        <v>115</v>
      </c>
      <c r="D12" s="9">
        <v>161</v>
      </c>
      <c r="E12" s="7">
        <v>109</v>
      </c>
      <c r="F12" s="10">
        <v>52</v>
      </c>
      <c r="G12" s="9">
        <v>0</v>
      </c>
      <c r="H12" s="7">
        <v>0</v>
      </c>
      <c r="I12" s="7">
        <v>0</v>
      </c>
      <c r="J12" s="7">
        <v>20</v>
      </c>
      <c r="K12" s="7">
        <v>16</v>
      </c>
      <c r="L12" s="7">
        <v>36</v>
      </c>
      <c r="M12" s="7">
        <v>0</v>
      </c>
      <c r="N12" s="7">
        <v>1</v>
      </c>
      <c r="O12" s="7">
        <v>35</v>
      </c>
      <c r="P12" s="7">
        <v>21</v>
      </c>
      <c r="Q12" s="7">
        <v>56</v>
      </c>
      <c r="R12" s="372"/>
      <c r="S12" s="222"/>
      <c r="T12" s="15" t="s">
        <v>115</v>
      </c>
      <c r="U12" s="7">
        <v>0</v>
      </c>
      <c r="V12" s="7">
        <v>0</v>
      </c>
      <c r="W12" s="7">
        <v>5</v>
      </c>
      <c r="X12" s="7">
        <v>0</v>
      </c>
      <c r="Y12" s="7">
        <v>5</v>
      </c>
      <c r="Z12" s="7">
        <v>10</v>
      </c>
      <c r="AA12" s="7">
        <v>2</v>
      </c>
      <c r="AB12" s="7">
        <v>6</v>
      </c>
      <c r="AC12" s="7">
        <v>3</v>
      </c>
      <c r="AD12" s="7">
        <v>0</v>
      </c>
      <c r="AE12" s="7">
        <v>12</v>
      </c>
      <c r="AF12" s="7">
        <v>17</v>
      </c>
      <c r="AG12" s="7">
        <v>7</v>
      </c>
      <c r="AH12" s="7">
        <v>0</v>
      </c>
      <c r="AI12" s="7">
        <v>1</v>
      </c>
      <c r="AJ12" s="72"/>
      <c r="AK12" s="14"/>
    </row>
    <row r="13" spans="1:37" s="5" customFormat="1" ht="37.5" customHeight="1">
      <c r="A13" s="372"/>
      <c r="B13" s="222"/>
      <c r="C13" s="16" t="s">
        <v>116</v>
      </c>
      <c r="D13" s="9">
        <v>78</v>
      </c>
      <c r="E13" s="7">
        <v>44</v>
      </c>
      <c r="F13" s="10">
        <v>34</v>
      </c>
      <c r="G13" s="9">
        <v>0</v>
      </c>
      <c r="H13" s="7">
        <v>0</v>
      </c>
      <c r="I13" s="7">
        <v>0</v>
      </c>
      <c r="J13" s="7">
        <v>3</v>
      </c>
      <c r="K13" s="7">
        <v>1</v>
      </c>
      <c r="L13" s="7">
        <v>4</v>
      </c>
      <c r="M13" s="7">
        <v>0</v>
      </c>
      <c r="N13" s="7">
        <v>0</v>
      </c>
      <c r="O13" s="7">
        <v>10</v>
      </c>
      <c r="P13" s="7">
        <v>10</v>
      </c>
      <c r="Q13" s="7">
        <v>20</v>
      </c>
      <c r="R13" s="372"/>
      <c r="S13" s="222"/>
      <c r="T13" s="15" t="s">
        <v>116</v>
      </c>
      <c r="U13" s="7">
        <v>4</v>
      </c>
      <c r="V13" s="7">
        <v>0</v>
      </c>
      <c r="W13" s="7">
        <v>6</v>
      </c>
      <c r="X13" s="7">
        <v>0</v>
      </c>
      <c r="Y13" s="7">
        <v>23</v>
      </c>
      <c r="Z13" s="7">
        <v>0</v>
      </c>
      <c r="AA13" s="7">
        <v>8</v>
      </c>
      <c r="AB13" s="7">
        <v>0</v>
      </c>
      <c r="AC13" s="7">
        <v>0</v>
      </c>
      <c r="AD13" s="7">
        <v>0</v>
      </c>
      <c r="AE13" s="7">
        <v>2</v>
      </c>
      <c r="AF13" s="7">
        <v>1</v>
      </c>
      <c r="AG13" s="7">
        <v>10</v>
      </c>
      <c r="AH13" s="7">
        <v>0</v>
      </c>
      <c r="AI13" s="7">
        <v>0</v>
      </c>
      <c r="AJ13" s="72"/>
      <c r="AK13" s="14"/>
    </row>
    <row r="14" spans="1:37" s="89" customFormat="1" ht="37.5" customHeight="1">
      <c r="A14" s="372"/>
      <c r="B14" s="268"/>
      <c r="C14" s="104" t="s">
        <v>117</v>
      </c>
      <c r="D14" s="86">
        <v>2</v>
      </c>
      <c r="E14" s="102">
        <v>0</v>
      </c>
      <c r="F14" s="105">
        <v>2</v>
      </c>
      <c r="G14" s="86">
        <v>0</v>
      </c>
      <c r="H14" s="87">
        <v>0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372"/>
      <c r="S14" s="268"/>
      <c r="T14" s="85" t="s">
        <v>117</v>
      </c>
      <c r="U14" s="87">
        <v>0</v>
      </c>
      <c r="V14" s="87">
        <v>0</v>
      </c>
      <c r="W14" s="87">
        <v>0</v>
      </c>
      <c r="X14" s="87">
        <v>0</v>
      </c>
      <c r="Y14" s="87">
        <v>1</v>
      </c>
      <c r="Z14" s="87">
        <v>0</v>
      </c>
      <c r="AA14" s="8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1</v>
      </c>
      <c r="AG14" s="87">
        <v>0</v>
      </c>
      <c r="AH14" s="87">
        <v>0</v>
      </c>
      <c r="AI14" s="87">
        <v>0</v>
      </c>
      <c r="AJ14" s="159"/>
      <c r="AK14" s="240"/>
    </row>
    <row r="15" spans="1:37" s="5" customFormat="1" ht="37.5" customHeight="1">
      <c r="A15" s="372"/>
      <c r="B15" s="222"/>
      <c r="C15" s="16" t="s">
        <v>210</v>
      </c>
      <c r="D15" s="9">
        <v>125</v>
      </c>
      <c r="E15" s="78">
        <v>167</v>
      </c>
      <c r="F15" s="19">
        <v>-42</v>
      </c>
      <c r="G15" s="9">
        <v>3</v>
      </c>
      <c r="H15" s="7">
        <v>2</v>
      </c>
      <c r="I15" s="7">
        <v>5</v>
      </c>
      <c r="J15" s="7">
        <v>23</v>
      </c>
      <c r="K15" s="7">
        <v>6</v>
      </c>
      <c r="L15" s="7">
        <v>29</v>
      </c>
      <c r="M15" s="7">
        <v>12</v>
      </c>
      <c r="N15" s="7">
        <v>10</v>
      </c>
      <c r="O15" s="7">
        <v>9</v>
      </c>
      <c r="P15" s="7">
        <v>2</v>
      </c>
      <c r="Q15" s="7">
        <v>11</v>
      </c>
      <c r="R15" s="372"/>
      <c r="S15" s="222"/>
      <c r="T15" s="15" t="s">
        <v>210</v>
      </c>
      <c r="U15" s="7">
        <v>0</v>
      </c>
      <c r="V15" s="7">
        <v>4</v>
      </c>
      <c r="W15" s="7">
        <v>4</v>
      </c>
      <c r="X15" s="7">
        <v>3</v>
      </c>
      <c r="Y15" s="7">
        <v>10</v>
      </c>
      <c r="Z15" s="7">
        <v>0</v>
      </c>
      <c r="AA15" s="7">
        <v>10</v>
      </c>
      <c r="AB15" s="7">
        <v>3</v>
      </c>
      <c r="AC15" s="7">
        <v>1</v>
      </c>
      <c r="AD15" s="7">
        <v>3</v>
      </c>
      <c r="AE15" s="7">
        <v>2</v>
      </c>
      <c r="AF15" s="7">
        <v>8</v>
      </c>
      <c r="AG15" s="7">
        <v>4</v>
      </c>
      <c r="AH15" s="7">
        <v>2</v>
      </c>
      <c r="AI15" s="7">
        <v>4</v>
      </c>
      <c r="AJ15" s="72"/>
      <c r="AK15" s="14"/>
    </row>
    <row r="16" spans="1:37" s="5" customFormat="1" ht="37.5" customHeight="1">
      <c r="A16" s="372"/>
      <c r="B16" s="222"/>
      <c r="C16" s="16" t="s">
        <v>211</v>
      </c>
      <c r="D16" s="9">
        <v>3</v>
      </c>
      <c r="E16" s="78">
        <v>8</v>
      </c>
      <c r="F16" s="19">
        <v>-5</v>
      </c>
      <c r="G16" s="9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372"/>
      <c r="S16" s="222"/>
      <c r="T16" s="15" t="s">
        <v>211</v>
      </c>
      <c r="U16" s="7">
        <v>0</v>
      </c>
      <c r="V16" s="7">
        <v>0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1</v>
      </c>
      <c r="AF16" s="7">
        <v>0</v>
      </c>
      <c r="AG16" s="7">
        <v>1</v>
      </c>
      <c r="AH16" s="7">
        <v>0</v>
      </c>
      <c r="AI16" s="7">
        <v>0</v>
      </c>
      <c r="AJ16" s="72"/>
      <c r="AK16" s="14"/>
    </row>
    <row r="17" spans="1:37" s="5" customFormat="1" ht="37.5" customHeight="1">
      <c r="A17" s="372"/>
      <c r="B17" s="222"/>
      <c r="C17" s="16" t="s">
        <v>118</v>
      </c>
      <c r="D17" s="9">
        <v>0</v>
      </c>
      <c r="E17" s="78">
        <v>0</v>
      </c>
      <c r="F17" s="19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372"/>
      <c r="S17" s="222"/>
      <c r="T17" s="15" t="s">
        <v>118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2"/>
      <c r="AK17" s="14"/>
    </row>
    <row r="18" spans="1:37" s="5" customFormat="1" ht="37.5" customHeight="1">
      <c r="A18" s="372"/>
      <c r="B18" s="222"/>
      <c r="C18" s="104" t="s">
        <v>417</v>
      </c>
      <c r="D18" s="9">
        <v>0</v>
      </c>
      <c r="E18" s="78">
        <v>0</v>
      </c>
      <c r="F18" s="19">
        <v>0</v>
      </c>
      <c r="G18" s="9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372"/>
      <c r="S18" s="222"/>
      <c r="T18" s="15" t="s">
        <v>417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2"/>
      <c r="AK18" s="14"/>
    </row>
    <row r="19" spans="1:37" s="5" customFormat="1" ht="61.5" customHeight="1">
      <c r="A19" s="372"/>
      <c r="B19" s="222"/>
      <c r="C19" s="16" t="s">
        <v>398</v>
      </c>
      <c r="D19" s="9">
        <v>0</v>
      </c>
      <c r="E19" s="78">
        <v>2</v>
      </c>
      <c r="F19" s="19">
        <v>-2</v>
      </c>
      <c r="G19" s="9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372"/>
      <c r="S19" s="222"/>
      <c r="T19" s="15" t="s">
        <v>398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2"/>
      <c r="AK19" s="14"/>
    </row>
    <row r="20" spans="1:37" s="89" customFormat="1" ht="30" customHeight="1">
      <c r="A20" s="372"/>
      <c r="B20" s="201"/>
      <c r="C20" s="104" t="s">
        <v>119</v>
      </c>
      <c r="D20" s="86">
        <v>8</v>
      </c>
      <c r="E20" s="102">
        <v>21</v>
      </c>
      <c r="F20" s="105">
        <v>-13</v>
      </c>
      <c r="G20" s="86">
        <v>2</v>
      </c>
      <c r="H20" s="87">
        <v>0</v>
      </c>
      <c r="I20" s="87">
        <v>2</v>
      </c>
      <c r="J20" s="87">
        <v>0</v>
      </c>
      <c r="K20" s="87">
        <v>0</v>
      </c>
      <c r="L20" s="87">
        <v>0</v>
      </c>
      <c r="M20" s="87">
        <v>0</v>
      </c>
      <c r="N20" s="87">
        <v>4</v>
      </c>
      <c r="O20" s="87">
        <v>0</v>
      </c>
      <c r="P20" s="87">
        <v>1</v>
      </c>
      <c r="Q20" s="87">
        <v>1</v>
      </c>
      <c r="R20" s="372"/>
      <c r="S20" s="201"/>
      <c r="T20" s="85" t="s">
        <v>119</v>
      </c>
      <c r="U20" s="87">
        <v>0</v>
      </c>
      <c r="V20" s="87">
        <v>0</v>
      </c>
      <c r="W20" s="87">
        <v>0</v>
      </c>
      <c r="X20" s="87">
        <v>0</v>
      </c>
      <c r="Y20" s="87">
        <v>0</v>
      </c>
      <c r="Z20" s="87">
        <v>0</v>
      </c>
      <c r="AA20" s="87">
        <v>0</v>
      </c>
      <c r="AB20" s="87">
        <v>0</v>
      </c>
      <c r="AC20" s="87">
        <v>0</v>
      </c>
      <c r="AD20" s="87">
        <v>0</v>
      </c>
      <c r="AE20" s="87">
        <v>0</v>
      </c>
      <c r="AF20" s="87">
        <v>0</v>
      </c>
      <c r="AG20" s="87">
        <v>1</v>
      </c>
      <c r="AH20" s="87">
        <v>0</v>
      </c>
      <c r="AI20" s="87">
        <v>0</v>
      </c>
      <c r="AJ20" s="159"/>
      <c r="AK20" s="14"/>
    </row>
    <row r="21" spans="1:37" s="14" customFormat="1" ht="30" customHeight="1">
      <c r="A21" s="372"/>
      <c r="B21" s="212" t="s">
        <v>17</v>
      </c>
      <c r="C21" s="23" t="s">
        <v>121</v>
      </c>
      <c r="D21" s="24">
        <v>54</v>
      </c>
      <c r="E21" s="98">
        <v>56</v>
      </c>
      <c r="F21" s="49">
        <v>-2</v>
      </c>
      <c r="G21" s="24">
        <v>0</v>
      </c>
      <c r="H21" s="25">
        <v>0</v>
      </c>
      <c r="I21" s="25">
        <v>0</v>
      </c>
      <c r="J21" s="25">
        <v>13</v>
      </c>
      <c r="K21" s="25">
        <v>2</v>
      </c>
      <c r="L21" s="25">
        <v>15</v>
      </c>
      <c r="M21" s="25">
        <v>1</v>
      </c>
      <c r="N21" s="25">
        <v>6</v>
      </c>
      <c r="O21" s="25">
        <v>6</v>
      </c>
      <c r="P21" s="25">
        <v>4</v>
      </c>
      <c r="Q21" s="25">
        <v>10</v>
      </c>
      <c r="R21" s="372"/>
      <c r="S21" s="212" t="s">
        <v>17</v>
      </c>
      <c r="T21" s="23" t="s">
        <v>121</v>
      </c>
      <c r="U21" s="25">
        <v>0</v>
      </c>
      <c r="V21" s="25">
        <v>0</v>
      </c>
      <c r="W21" s="25">
        <v>0</v>
      </c>
      <c r="X21" s="25">
        <v>0</v>
      </c>
      <c r="Y21" s="25">
        <v>10</v>
      </c>
      <c r="Z21" s="25">
        <v>0</v>
      </c>
      <c r="AA21" s="25">
        <v>0</v>
      </c>
      <c r="AB21" s="25">
        <v>0</v>
      </c>
      <c r="AC21" s="25">
        <v>1</v>
      </c>
      <c r="AD21" s="25">
        <v>0</v>
      </c>
      <c r="AE21" s="25">
        <v>11</v>
      </c>
      <c r="AF21" s="25">
        <v>0</v>
      </c>
      <c r="AG21" s="25">
        <v>0</v>
      </c>
      <c r="AH21" s="25">
        <v>0</v>
      </c>
      <c r="AI21" s="25">
        <v>0</v>
      </c>
      <c r="AJ21" s="76"/>
    </row>
    <row r="22" spans="1:37" s="5" customFormat="1" ht="30" customHeight="1">
      <c r="A22" s="372"/>
      <c r="B22" s="206"/>
      <c r="C22" s="104" t="s">
        <v>416</v>
      </c>
      <c r="D22" s="9">
        <v>0</v>
      </c>
      <c r="E22" s="78">
        <v>1</v>
      </c>
      <c r="F22" s="19">
        <v>-1</v>
      </c>
      <c r="G22" s="9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87">
        <v>0</v>
      </c>
      <c r="R22" s="372"/>
      <c r="S22" s="206"/>
      <c r="T22" s="15" t="s">
        <v>416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2"/>
      <c r="AK22" s="14"/>
    </row>
    <row r="23" spans="1:37" s="14" customFormat="1" ht="30" customHeight="1">
      <c r="A23" s="372"/>
      <c r="B23" s="212" t="s">
        <v>19</v>
      </c>
      <c r="C23" s="23" t="s">
        <v>122</v>
      </c>
      <c r="D23" s="24">
        <v>264</v>
      </c>
      <c r="E23" s="98">
        <v>89</v>
      </c>
      <c r="F23" s="49">
        <v>175</v>
      </c>
      <c r="G23" s="24">
        <v>1</v>
      </c>
      <c r="H23" s="25">
        <v>1</v>
      </c>
      <c r="I23" s="25">
        <v>2</v>
      </c>
      <c r="J23" s="25">
        <v>11</v>
      </c>
      <c r="K23" s="25">
        <v>5</v>
      </c>
      <c r="L23" s="25">
        <v>16</v>
      </c>
      <c r="M23" s="25">
        <v>0</v>
      </c>
      <c r="N23" s="25">
        <v>6</v>
      </c>
      <c r="O23" s="25">
        <v>45</v>
      </c>
      <c r="P23" s="25">
        <v>20</v>
      </c>
      <c r="Q23" s="25">
        <v>65</v>
      </c>
      <c r="R23" s="372"/>
      <c r="S23" s="212" t="s">
        <v>19</v>
      </c>
      <c r="T23" s="23" t="s">
        <v>122</v>
      </c>
      <c r="U23" s="25">
        <v>32</v>
      </c>
      <c r="V23" s="25">
        <v>0</v>
      </c>
      <c r="W23" s="25">
        <v>0</v>
      </c>
      <c r="X23" s="25">
        <v>10</v>
      </c>
      <c r="Y23" s="25">
        <v>39</v>
      </c>
      <c r="Z23" s="25">
        <v>0</v>
      </c>
      <c r="AA23" s="25">
        <v>21</v>
      </c>
      <c r="AB23" s="25">
        <v>22</v>
      </c>
      <c r="AC23" s="25">
        <v>15</v>
      </c>
      <c r="AD23" s="25">
        <v>8</v>
      </c>
      <c r="AE23" s="25">
        <v>12</v>
      </c>
      <c r="AF23" s="25">
        <v>7</v>
      </c>
      <c r="AG23" s="25">
        <v>9</v>
      </c>
      <c r="AH23" s="25">
        <v>0</v>
      </c>
      <c r="AI23" s="25">
        <v>0</v>
      </c>
      <c r="AJ23" s="76"/>
    </row>
    <row r="24" spans="1:37" s="14" customFormat="1" ht="30" customHeight="1" thickBot="1">
      <c r="A24" s="372"/>
      <c r="B24" s="207" t="s">
        <v>22</v>
      </c>
      <c r="C24" s="23" t="s">
        <v>123</v>
      </c>
      <c r="D24" s="277">
        <v>69</v>
      </c>
      <c r="E24" s="278">
        <v>54</v>
      </c>
      <c r="F24" s="279">
        <v>15</v>
      </c>
      <c r="G24" s="24">
        <v>0</v>
      </c>
      <c r="H24" s="25">
        <v>1</v>
      </c>
      <c r="I24" s="25">
        <v>1</v>
      </c>
      <c r="J24" s="25">
        <v>0</v>
      </c>
      <c r="K24" s="25">
        <v>18</v>
      </c>
      <c r="L24" s="25">
        <v>18</v>
      </c>
      <c r="M24" s="25">
        <v>9</v>
      </c>
      <c r="N24" s="25">
        <v>1</v>
      </c>
      <c r="O24" s="25">
        <v>4</v>
      </c>
      <c r="P24" s="25">
        <v>15</v>
      </c>
      <c r="Q24" s="25">
        <v>19</v>
      </c>
      <c r="R24" s="372"/>
      <c r="S24" s="207" t="s">
        <v>22</v>
      </c>
      <c r="T24" s="23" t="s">
        <v>123</v>
      </c>
      <c r="U24" s="25">
        <v>2</v>
      </c>
      <c r="V24" s="25">
        <v>1</v>
      </c>
      <c r="W24" s="25">
        <v>0</v>
      </c>
      <c r="X24" s="25">
        <v>5</v>
      </c>
      <c r="Y24" s="25">
        <v>2</v>
      </c>
      <c r="Z24" s="25">
        <v>0</v>
      </c>
      <c r="AA24" s="25">
        <v>0</v>
      </c>
      <c r="AB24" s="25">
        <v>2</v>
      </c>
      <c r="AC24" s="25">
        <v>1</v>
      </c>
      <c r="AD24" s="25">
        <v>5</v>
      </c>
      <c r="AE24" s="25">
        <v>1</v>
      </c>
      <c r="AF24" s="25">
        <v>0</v>
      </c>
      <c r="AG24" s="25">
        <v>1</v>
      </c>
      <c r="AH24" s="25">
        <v>1</v>
      </c>
      <c r="AI24" s="25">
        <v>0</v>
      </c>
      <c r="AJ24" s="76"/>
    </row>
    <row r="25" spans="1:37" s="81" customFormat="1">
      <c r="A25" s="165"/>
      <c r="B25" s="205"/>
      <c r="R25" s="162"/>
      <c r="S25" s="82"/>
    </row>
    <row r="26" spans="1:37" s="18" customFormat="1">
      <c r="A26" s="164"/>
      <c r="B26" s="203"/>
      <c r="R26" s="162"/>
      <c r="S26" s="31"/>
    </row>
    <row r="27" spans="1:37" s="18" customFormat="1">
      <c r="A27" s="164"/>
      <c r="B27" s="203"/>
      <c r="R27" s="162"/>
      <c r="S27" s="30"/>
    </row>
    <row r="28" spans="1:37" s="18" customFormat="1">
      <c r="A28" s="164"/>
      <c r="B28" s="203"/>
      <c r="R28" s="162"/>
      <c r="S28" s="30"/>
    </row>
    <row r="29" spans="1:37" s="18" customFormat="1">
      <c r="A29" s="164"/>
      <c r="B29" s="203"/>
      <c r="R29" s="162"/>
      <c r="S29" s="30"/>
    </row>
    <row r="30" spans="1:37" s="18" customFormat="1">
      <c r="A30" s="164"/>
      <c r="B30" s="203"/>
      <c r="R30" s="161"/>
      <c r="S30" s="30"/>
    </row>
    <row r="31" spans="1:37" s="18" customFormat="1">
      <c r="A31" s="164"/>
      <c r="B31" s="203"/>
      <c r="R31" s="161"/>
      <c r="S31" s="30"/>
    </row>
    <row r="32" spans="1:37" s="18" customFormat="1">
      <c r="A32" s="164"/>
      <c r="B32" s="203"/>
      <c r="R32" s="161"/>
      <c r="S32" s="30"/>
    </row>
    <row r="33" spans="1:19" s="18" customFormat="1">
      <c r="A33" s="164"/>
      <c r="B33" s="203"/>
      <c r="R33" s="161"/>
      <c r="S33" s="30"/>
    </row>
    <row r="34" spans="1:19" s="18" customFormat="1">
      <c r="A34" s="164"/>
      <c r="B34" s="203"/>
      <c r="R34" s="161"/>
      <c r="S34" s="30"/>
    </row>
  </sheetData>
  <mergeCells count="38">
    <mergeCell ref="AI4:AI5"/>
    <mergeCell ref="AG4:AG5"/>
    <mergeCell ref="AD4:AD5"/>
    <mergeCell ref="AE4:AE5"/>
    <mergeCell ref="AF4:AF5"/>
    <mergeCell ref="AH4:AH5"/>
    <mergeCell ref="O4:Q4"/>
    <mergeCell ref="AA1:AC1"/>
    <mergeCell ref="J1:K1"/>
    <mergeCell ref="W4:W5"/>
    <mergeCell ref="AB4:AB5"/>
    <mergeCell ref="T3:T5"/>
    <mergeCell ref="U4:U5"/>
    <mergeCell ref="AC4:AC5"/>
    <mergeCell ref="Y4:Y5"/>
    <mergeCell ref="Z4:Z5"/>
    <mergeCell ref="AA4:AA5"/>
    <mergeCell ref="X4:X5"/>
    <mergeCell ref="U3:AI3"/>
    <mergeCell ref="S3:S5"/>
    <mergeCell ref="S1:Z1"/>
    <mergeCell ref="S2:AI2"/>
    <mergeCell ref="A1:A24"/>
    <mergeCell ref="R1:R24"/>
    <mergeCell ref="B1:I1"/>
    <mergeCell ref="B2:Q2"/>
    <mergeCell ref="V4:V5"/>
    <mergeCell ref="J4:L4"/>
    <mergeCell ref="M4:M5"/>
    <mergeCell ref="B3:B5"/>
    <mergeCell ref="G3:Q3"/>
    <mergeCell ref="C3:C5"/>
    <mergeCell ref="D3:F3"/>
    <mergeCell ref="D4:D5"/>
    <mergeCell ref="G4:I4"/>
    <mergeCell ref="F4:F5"/>
    <mergeCell ref="E4:E5"/>
    <mergeCell ref="N4:N5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2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pageSetUpPr fitToPage="1"/>
  </sheetPr>
  <dimension ref="A1:AK40"/>
  <sheetViews>
    <sheetView zoomScale="75" zoomScaleNormal="75" workbookViewId="0">
      <selection activeCell="D4" sqref="D4:D5"/>
    </sheetView>
  </sheetViews>
  <sheetFormatPr defaultColWidth="9" defaultRowHeight="18.75"/>
  <cols>
    <col min="1" max="1" width="9.625" style="164" customWidth="1"/>
    <col min="2" max="2" width="4.75" style="30" customWidth="1"/>
    <col min="3" max="3" width="68.25" style="1" customWidth="1"/>
    <col min="4" max="4" width="12.625" style="1" customWidth="1"/>
    <col min="5" max="5" width="12.625" style="95" customWidth="1"/>
    <col min="6" max="6" width="12.625" style="1" customWidth="1"/>
    <col min="7" max="13" width="10.625" style="1" customWidth="1"/>
    <col min="14" max="14" width="11.625" style="1" customWidth="1"/>
    <col min="15" max="17" width="10.625" style="1" customWidth="1"/>
    <col min="18" max="18" width="9.625" style="161" customWidth="1"/>
    <col min="19" max="19" width="3.625" style="2" customWidth="1"/>
    <col min="20" max="20" width="60.625" style="1" customWidth="1"/>
    <col min="21" max="21" width="12.625" style="1" customWidth="1"/>
    <col min="22" max="35" width="10.625" style="1" customWidth="1"/>
    <col min="36" max="16384" width="9" style="1"/>
  </cols>
  <sheetData>
    <row r="1" spans="1:37" s="34" customFormat="1">
      <c r="A1" s="331" t="s">
        <v>402</v>
      </c>
      <c r="B1" s="358" t="s">
        <v>490</v>
      </c>
      <c r="C1" s="358"/>
      <c r="D1" s="358"/>
      <c r="E1" s="358"/>
      <c r="F1" s="358"/>
      <c r="G1" s="358"/>
      <c r="H1" s="358"/>
      <c r="I1" s="358"/>
      <c r="J1" s="359" t="s">
        <v>409</v>
      </c>
      <c r="K1" s="359"/>
      <c r="L1" s="172"/>
      <c r="M1" s="172"/>
      <c r="N1" s="172"/>
      <c r="O1" s="172"/>
      <c r="P1" s="172"/>
      <c r="Q1" s="172"/>
      <c r="R1" s="331" t="s">
        <v>402</v>
      </c>
      <c r="S1" s="358" t="s">
        <v>490</v>
      </c>
      <c r="T1" s="358"/>
      <c r="U1" s="358"/>
      <c r="V1" s="358"/>
      <c r="W1" s="358"/>
      <c r="X1" s="358"/>
      <c r="Y1" s="358"/>
      <c r="Z1" s="358"/>
      <c r="AA1" s="359" t="s">
        <v>410</v>
      </c>
      <c r="AB1" s="359"/>
      <c r="AC1" s="359"/>
      <c r="AD1" s="29"/>
      <c r="AE1" s="29"/>
      <c r="AF1" s="29"/>
      <c r="AG1" s="29"/>
      <c r="AH1" s="29"/>
      <c r="AI1" s="29"/>
    </row>
    <row r="2" spans="1:37" s="18" customFormat="1" ht="19.5" thickBot="1">
      <c r="A2" s="331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31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  <c r="AG2" s="356"/>
      <c r="AH2" s="356"/>
      <c r="AI2" s="356"/>
    </row>
    <row r="3" spans="1:37" s="17" customFormat="1" ht="20.100000000000001" customHeight="1">
      <c r="A3" s="331"/>
      <c r="B3" s="375" t="s">
        <v>1</v>
      </c>
      <c r="C3" s="336" t="s">
        <v>2</v>
      </c>
      <c r="D3" s="350" t="s">
        <v>31</v>
      </c>
      <c r="E3" s="351"/>
      <c r="F3" s="352"/>
      <c r="G3" s="345" t="s">
        <v>3</v>
      </c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31"/>
      <c r="S3" s="333" t="s">
        <v>1</v>
      </c>
      <c r="T3" s="336" t="s">
        <v>2</v>
      </c>
      <c r="U3" s="332" t="s">
        <v>3</v>
      </c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</row>
    <row r="4" spans="1:37" s="17" customFormat="1" ht="35.1" customHeight="1">
      <c r="A4" s="331"/>
      <c r="B4" s="376"/>
      <c r="C4" s="337"/>
      <c r="D4" s="348" t="s">
        <v>492</v>
      </c>
      <c r="E4" s="373" t="s">
        <v>493</v>
      </c>
      <c r="F4" s="343" t="s">
        <v>32</v>
      </c>
      <c r="G4" s="353" t="s">
        <v>4</v>
      </c>
      <c r="H4" s="340"/>
      <c r="I4" s="341"/>
      <c r="J4" s="339" t="s">
        <v>8</v>
      </c>
      <c r="K4" s="340"/>
      <c r="L4" s="341"/>
      <c r="M4" s="332" t="s">
        <v>9</v>
      </c>
      <c r="N4" s="332" t="s">
        <v>10</v>
      </c>
      <c r="O4" s="339" t="s">
        <v>11</v>
      </c>
      <c r="P4" s="340"/>
      <c r="Q4" s="341"/>
      <c r="R4" s="331"/>
      <c r="S4" s="334"/>
      <c r="T4" s="337"/>
      <c r="U4" s="332" t="s">
        <v>41</v>
      </c>
      <c r="V4" s="332" t="s">
        <v>42</v>
      </c>
      <c r="W4" s="346" t="s">
        <v>43</v>
      </c>
      <c r="X4" s="354" t="s">
        <v>44</v>
      </c>
      <c r="Y4" s="346" t="s">
        <v>45</v>
      </c>
      <c r="Z4" s="346" t="s">
        <v>46</v>
      </c>
      <c r="AA4" s="346" t="s">
        <v>47</v>
      </c>
      <c r="AB4" s="354" t="s">
        <v>311</v>
      </c>
      <c r="AC4" s="346" t="s">
        <v>48</v>
      </c>
      <c r="AD4" s="346" t="s">
        <v>49</v>
      </c>
      <c r="AE4" s="354" t="s">
        <v>50</v>
      </c>
      <c r="AF4" s="346" t="s">
        <v>51</v>
      </c>
      <c r="AG4" s="346" t="s">
        <v>52</v>
      </c>
      <c r="AH4" s="346" t="s">
        <v>54</v>
      </c>
      <c r="AI4" s="346" t="s">
        <v>53</v>
      </c>
      <c r="AK4" s="72"/>
    </row>
    <row r="5" spans="1:37" s="17" customFormat="1" ht="20.100000000000001" customHeight="1">
      <c r="A5" s="331"/>
      <c r="B5" s="377"/>
      <c r="C5" s="338"/>
      <c r="D5" s="349"/>
      <c r="E5" s="374"/>
      <c r="F5" s="344"/>
      <c r="G5" s="121" t="s">
        <v>5</v>
      </c>
      <c r="H5" s="113" t="s">
        <v>6</v>
      </c>
      <c r="I5" s="113" t="s">
        <v>7</v>
      </c>
      <c r="J5" s="113" t="s">
        <v>5</v>
      </c>
      <c r="K5" s="113" t="s">
        <v>6</v>
      </c>
      <c r="L5" s="113" t="s">
        <v>7</v>
      </c>
      <c r="M5" s="332"/>
      <c r="N5" s="332"/>
      <c r="O5" s="113" t="s">
        <v>5</v>
      </c>
      <c r="P5" s="113" t="s">
        <v>6</v>
      </c>
      <c r="Q5" s="113" t="s">
        <v>7</v>
      </c>
      <c r="R5" s="331"/>
      <c r="S5" s="335"/>
      <c r="T5" s="338"/>
      <c r="U5" s="332"/>
      <c r="V5" s="332"/>
      <c r="W5" s="346"/>
      <c r="X5" s="355"/>
      <c r="Y5" s="346"/>
      <c r="Z5" s="346"/>
      <c r="AA5" s="346"/>
      <c r="AB5" s="355"/>
      <c r="AC5" s="346"/>
      <c r="AD5" s="346"/>
      <c r="AE5" s="355"/>
      <c r="AF5" s="346"/>
      <c r="AG5" s="346"/>
      <c r="AH5" s="346"/>
      <c r="AI5" s="346"/>
    </row>
    <row r="6" spans="1:37" s="5" customFormat="1" ht="30" customHeight="1">
      <c r="A6" s="331"/>
      <c r="B6" s="207" t="s">
        <v>12</v>
      </c>
      <c r="C6" s="15" t="s">
        <v>195</v>
      </c>
      <c r="D6" s="9">
        <v>55333</v>
      </c>
      <c r="E6" s="87">
        <v>54376</v>
      </c>
      <c r="F6" s="10">
        <v>957</v>
      </c>
      <c r="G6" s="9">
        <v>3613</v>
      </c>
      <c r="H6" s="7">
        <v>1404</v>
      </c>
      <c r="I6" s="7">
        <v>5017</v>
      </c>
      <c r="J6" s="7">
        <v>3015</v>
      </c>
      <c r="K6" s="7">
        <v>1570</v>
      </c>
      <c r="L6" s="7">
        <v>4585</v>
      </c>
      <c r="M6" s="7">
        <v>2938</v>
      </c>
      <c r="N6" s="7">
        <v>2838</v>
      </c>
      <c r="O6" s="7">
        <v>3625</v>
      </c>
      <c r="P6" s="7">
        <v>3913</v>
      </c>
      <c r="Q6" s="7">
        <v>7538</v>
      </c>
      <c r="R6" s="331"/>
      <c r="S6" s="207" t="s">
        <v>12</v>
      </c>
      <c r="T6" s="15" t="s">
        <v>195</v>
      </c>
      <c r="U6" s="7">
        <v>1806</v>
      </c>
      <c r="V6" s="7">
        <v>1908</v>
      </c>
      <c r="W6" s="7">
        <v>1990</v>
      </c>
      <c r="X6" s="7">
        <v>1814</v>
      </c>
      <c r="Y6" s="7">
        <v>5875</v>
      </c>
      <c r="Z6" s="7">
        <v>2604</v>
      </c>
      <c r="AA6" s="7">
        <v>1512</v>
      </c>
      <c r="AB6" s="7">
        <v>2712</v>
      </c>
      <c r="AC6" s="7">
        <v>2028</v>
      </c>
      <c r="AD6" s="7">
        <v>1465</v>
      </c>
      <c r="AE6" s="7">
        <v>1538</v>
      </c>
      <c r="AF6" s="7">
        <v>2128</v>
      </c>
      <c r="AG6" s="7">
        <v>1750</v>
      </c>
      <c r="AH6" s="7">
        <v>1239</v>
      </c>
      <c r="AI6" s="7">
        <v>2048</v>
      </c>
      <c r="AJ6" s="72"/>
    </row>
    <row r="7" spans="1:37" s="14" customFormat="1" ht="30" customHeight="1">
      <c r="A7" s="331"/>
      <c r="B7" s="212" t="s">
        <v>17</v>
      </c>
      <c r="C7" s="23" t="s">
        <v>194</v>
      </c>
      <c r="D7" s="24">
        <v>45909</v>
      </c>
      <c r="E7" s="92">
        <v>47368</v>
      </c>
      <c r="F7" s="26">
        <v>-1459</v>
      </c>
      <c r="G7" s="24">
        <v>4834</v>
      </c>
      <c r="H7" s="25">
        <v>1762</v>
      </c>
      <c r="I7" s="25">
        <v>6596</v>
      </c>
      <c r="J7" s="25">
        <v>2751</v>
      </c>
      <c r="K7" s="25">
        <v>1173</v>
      </c>
      <c r="L7" s="25">
        <v>3924</v>
      </c>
      <c r="M7" s="25">
        <v>3008</v>
      </c>
      <c r="N7" s="25">
        <v>2671</v>
      </c>
      <c r="O7" s="25">
        <v>2476</v>
      </c>
      <c r="P7" s="25">
        <v>2087</v>
      </c>
      <c r="Q7" s="25">
        <v>4563</v>
      </c>
      <c r="R7" s="331"/>
      <c r="S7" s="212" t="s">
        <v>17</v>
      </c>
      <c r="T7" s="23" t="s">
        <v>194</v>
      </c>
      <c r="U7" s="25">
        <v>1704</v>
      </c>
      <c r="V7" s="25">
        <v>2065</v>
      </c>
      <c r="W7" s="25">
        <v>1403</v>
      </c>
      <c r="X7" s="25">
        <v>1213</v>
      </c>
      <c r="Y7" s="25">
        <v>4129</v>
      </c>
      <c r="Z7" s="25">
        <v>1767</v>
      </c>
      <c r="AA7" s="25">
        <v>1374</v>
      </c>
      <c r="AB7" s="25">
        <v>2162</v>
      </c>
      <c r="AC7" s="25">
        <v>1141</v>
      </c>
      <c r="AD7" s="25">
        <v>1222</v>
      </c>
      <c r="AE7" s="25">
        <v>1336</v>
      </c>
      <c r="AF7" s="25">
        <v>1662</v>
      </c>
      <c r="AG7" s="25">
        <v>1263</v>
      </c>
      <c r="AH7" s="25">
        <v>1006</v>
      </c>
      <c r="AI7" s="25">
        <v>1700</v>
      </c>
      <c r="AJ7" s="72"/>
      <c r="AK7" s="5"/>
    </row>
    <row r="8" spans="1:37" s="5" customFormat="1" ht="30" customHeight="1">
      <c r="A8" s="331"/>
      <c r="B8" s="222"/>
      <c r="C8" s="15" t="s">
        <v>80</v>
      </c>
      <c r="D8" s="9">
        <v>9285</v>
      </c>
      <c r="E8" s="87">
        <v>8644</v>
      </c>
      <c r="F8" s="19">
        <v>641</v>
      </c>
      <c r="G8" s="9">
        <v>1242</v>
      </c>
      <c r="H8" s="7">
        <v>414</v>
      </c>
      <c r="I8" s="7">
        <v>1656</v>
      </c>
      <c r="J8" s="7">
        <v>508</v>
      </c>
      <c r="K8" s="7">
        <v>213</v>
      </c>
      <c r="L8" s="7">
        <v>721</v>
      </c>
      <c r="M8" s="7">
        <v>851</v>
      </c>
      <c r="N8" s="7">
        <v>650</v>
      </c>
      <c r="O8" s="7">
        <v>423</v>
      </c>
      <c r="P8" s="7">
        <v>395</v>
      </c>
      <c r="Q8" s="7">
        <v>818</v>
      </c>
      <c r="R8" s="331"/>
      <c r="S8" s="222"/>
      <c r="T8" s="15" t="s">
        <v>80</v>
      </c>
      <c r="U8" s="7">
        <v>273</v>
      </c>
      <c r="V8" s="7">
        <v>417</v>
      </c>
      <c r="W8" s="7">
        <v>245</v>
      </c>
      <c r="X8" s="7">
        <v>249</v>
      </c>
      <c r="Y8" s="7">
        <v>665</v>
      </c>
      <c r="Z8" s="7">
        <v>300</v>
      </c>
      <c r="AA8" s="7">
        <v>236</v>
      </c>
      <c r="AB8" s="7">
        <v>421</v>
      </c>
      <c r="AC8" s="7">
        <v>185</v>
      </c>
      <c r="AD8" s="7">
        <v>236</v>
      </c>
      <c r="AE8" s="7">
        <v>197</v>
      </c>
      <c r="AF8" s="7">
        <v>383</v>
      </c>
      <c r="AG8" s="7">
        <v>244</v>
      </c>
      <c r="AH8" s="7">
        <v>205</v>
      </c>
      <c r="AI8" s="7">
        <v>333</v>
      </c>
      <c r="AJ8" s="72"/>
    </row>
    <row r="9" spans="1:37" s="72" customFormat="1" ht="30" customHeight="1">
      <c r="A9" s="331"/>
      <c r="B9" s="222"/>
      <c r="C9" s="71" t="s">
        <v>81</v>
      </c>
      <c r="D9" s="9">
        <v>36624</v>
      </c>
      <c r="E9" s="87">
        <v>38724</v>
      </c>
      <c r="F9" s="19">
        <v>-2100</v>
      </c>
      <c r="G9" s="9">
        <v>3592</v>
      </c>
      <c r="H9" s="7">
        <v>1348</v>
      </c>
      <c r="I9" s="7">
        <v>4940</v>
      </c>
      <c r="J9" s="7">
        <v>2243</v>
      </c>
      <c r="K9" s="7">
        <v>960</v>
      </c>
      <c r="L9" s="7">
        <v>3203</v>
      </c>
      <c r="M9" s="7">
        <v>2157</v>
      </c>
      <c r="N9" s="7">
        <v>2021</v>
      </c>
      <c r="O9" s="7">
        <v>2053</v>
      </c>
      <c r="P9" s="7">
        <v>1692</v>
      </c>
      <c r="Q9" s="7">
        <v>3745</v>
      </c>
      <c r="R9" s="331"/>
      <c r="S9" s="222"/>
      <c r="T9" s="71" t="s">
        <v>81</v>
      </c>
      <c r="U9" s="7">
        <v>1431</v>
      </c>
      <c r="V9" s="7">
        <v>1648</v>
      </c>
      <c r="W9" s="7">
        <v>1158</v>
      </c>
      <c r="X9" s="7">
        <v>964</v>
      </c>
      <c r="Y9" s="7">
        <v>3464</v>
      </c>
      <c r="Z9" s="7">
        <v>1467</v>
      </c>
      <c r="AA9" s="7">
        <v>1138</v>
      </c>
      <c r="AB9" s="7">
        <v>1741</v>
      </c>
      <c r="AC9" s="7">
        <v>956</v>
      </c>
      <c r="AD9" s="7">
        <v>986</v>
      </c>
      <c r="AE9" s="7">
        <v>1139</v>
      </c>
      <c r="AF9" s="7">
        <v>1279</v>
      </c>
      <c r="AG9" s="7">
        <v>1019</v>
      </c>
      <c r="AH9" s="7">
        <v>801</v>
      </c>
      <c r="AI9" s="7">
        <v>1367</v>
      </c>
      <c r="AK9" s="5"/>
    </row>
    <row r="10" spans="1:37" s="72" customFormat="1" ht="30" customHeight="1">
      <c r="A10" s="331"/>
      <c r="B10" s="222"/>
      <c r="C10" s="71" t="s">
        <v>82</v>
      </c>
      <c r="D10" s="73">
        <v>28</v>
      </c>
      <c r="E10" s="87">
        <v>37</v>
      </c>
      <c r="F10" s="19">
        <v>-9</v>
      </c>
      <c r="G10" s="9">
        <v>2</v>
      </c>
      <c r="H10" s="7">
        <v>0</v>
      </c>
      <c r="I10" s="7">
        <v>2</v>
      </c>
      <c r="J10" s="7">
        <v>0</v>
      </c>
      <c r="K10" s="7">
        <v>0</v>
      </c>
      <c r="L10" s="7">
        <v>0</v>
      </c>
      <c r="M10" s="7">
        <v>0</v>
      </c>
      <c r="N10" s="7">
        <v>4</v>
      </c>
      <c r="O10" s="7">
        <v>2</v>
      </c>
      <c r="P10" s="7">
        <v>1</v>
      </c>
      <c r="Q10" s="7">
        <v>3</v>
      </c>
      <c r="R10" s="331"/>
      <c r="S10" s="222"/>
      <c r="T10" s="71" t="s">
        <v>82</v>
      </c>
      <c r="U10" s="7">
        <v>0</v>
      </c>
      <c r="V10" s="7">
        <v>0</v>
      </c>
      <c r="W10" s="7">
        <v>0</v>
      </c>
      <c r="X10" s="7">
        <v>0</v>
      </c>
      <c r="Y10" s="7">
        <v>4</v>
      </c>
      <c r="Z10" s="7">
        <v>3</v>
      </c>
      <c r="AA10" s="7">
        <v>1</v>
      </c>
      <c r="AB10" s="7">
        <v>3</v>
      </c>
      <c r="AC10" s="7">
        <v>0</v>
      </c>
      <c r="AD10" s="7">
        <v>3</v>
      </c>
      <c r="AE10" s="7">
        <v>2</v>
      </c>
      <c r="AF10" s="7">
        <v>0</v>
      </c>
      <c r="AG10" s="7">
        <v>1</v>
      </c>
      <c r="AH10" s="7">
        <v>2</v>
      </c>
      <c r="AI10" s="7">
        <v>0</v>
      </c>
      <c r="AK10" s="5"/>
    </row>
    <row r="11" spans="1:37" s="5" customFormat="1" ht="30" customHeight="1">
      <c r="A11" s="331"/>
      <c r="B11" s="222"/>
      <c r="C11" s="15" t="s">
        <v>83</v>
      </c>
      <c r="D11" s="9">
        <v>187</v>
      </c>
      <c r="E11" s="87">
        <v>422</v>
      </c>
      <c r="F11" s="10">
        <v>-235</v>
      </c>
      <c r="G11" s="9">
        <v>1</v>
      </c>
      <c r="H11" s="7">
        <v>2</v>
      </c>
      <c r="I11" s="7">
        <v>3</v>
      </c>
      <c r="J11" s="7">
        <v>61</v>
      </c>
      <c r="K11" s="7">
        <v>18</v>
      </c>
      <c r="L11" s="7">
        <v>79</v>
      </c>
      <c r="M11" s="7">
        <v>0</v>
      </c>
      <c r="N11" s="7">
        <v>0</v>
      </c>
      <c r="O11" s="7">
        <v>9</v>
      </c>
      <c r="P11" s="7">
        <v>30</v>
      </c>
      <c r="Q11" s="7">
        <v>39</v>
      </c>
      <c r="R11" s="331"/>
      <c r="S11" s="222"/>
      <c r="T11" s="15" t="s">
        <v>83</v>
      </c>
      <c r="U11" s="7">
        <v>0</v>
      </c>
      <c r="V11" s="7">
        <v>0</v>
      </c>
      <c r="W11" s="7">
        <v>12</v>
      </c>
      <c r="X11" s="7">
        <v>0</v>
      </c>
      <c r="Y11" s="7">
        <v>14</v>
      </c>
      <c r="Z11" s="7">
        <v>0</v>
      </c>
      <c r="AA11" s="7">
        <v>1</v>
      </c>
      <c r="AB11" s="7">
        <v>1</v>
      </c>
      <c r="AC11" s="7">
        <v>4</v>
      </c>
      <c r="AD11" s="7">
        <v>3</v>
      </c>
      <c r="AE11" s="7">
        <v>20</v>
      </c>
      <c r="AF11" s="7">
        <v>1</v>
      </c>
      <c r="AG11" s="7">
        <v>3</v>
      </c>
      <c r="AH11" s="7">
        <v>0</v>
      </c>
      <c r="AI11" s="87">
        <v>7</v>
      </c>
      <c r="AJ11" s="72"/>
    </row>
    <row r="12" spans="1:37" s="5" customFormat="1" ht="30" customHeight="1">
      <c r="A12" s="331"/>
      <c r="B12" s="222"/>
      <c r="C12" s="15" t="s">
        <v>84</v>
      </c>
      <c r="D12" s="9">
        <v>1617</v>
      </c>
      <c r="E12" s="87">
        <v>2103</v>
      </c>
      <c r="F12" s="10">
        <v>-486</v>
      </c>
      <c r="G12" s="9">
        <v>48</v>
      </c>
      <c r="H12" s="7">
        <v>28</v>
      </c>
      <c r="I12" s="7">
        <v>76</v>
      </c>
      <c r="J12" s="7">
        <v>83</v>
      </c>
      <c r="K12" s="7">
        <v>48</v>
      </c>
      <c r="L12" s="7">
        <v>131</v>
      </c>
      <c r="M12" s="7">
        <v>57</v>
      </c>
      <c r="N12" s="7">
        <v>123</v>
      </c>
      <c r="O12" s="7">
        <v>132</v>
      </c>
      <c r="P12" s="7">
        <v>124</v>
      </c>
      <c r="Q12" s="7">
        <v>256</v>
      </c>
      <c r="R12" s="331"/>
      <c r="S12" s="222"/>
      <c r="T12" s="15" t="s">
        <v>84</v>
      </c>
      <c r="U12" s="7">
        <v>186</v>
      </c>
      <c r="V12" s="7">
        <v>35</v>
      </c>
      <c r="W12" s="7">
        <v>14</v>
      </c>
      <c r="X12" s="7">
        <v>43</v>
      </c>
      <c r="Y12" s="7">
        <v>5</v>
      </c>
      <c r="Z12" s="7">
        <v>61</v>
      </c>
      <c r="AA12" s="7">
        <v>150</v>
      </c>
      <c r="AB12" s="7">
        <v>89</v>
      </c>
      <c r="AC12" s="7">
        <v>91</v>
      </c>
      <c r="AD12" s="7">
        <v>73</v>
      </c>
      <c r="AE12" s="7">
        <v>73</v>
      </c>
      <c r="AF12" s="7">
        <v>75</v>
      </c>
      <c r="AG12" s="7">
        <v>51</v>
      </c>
      <c r="AH12" s="7">
        <v>25</v>
      </c>
      <c r="AI12" s="7">
        <v>3</v>
      </c>
      <c r="AJ12" s="72"/>
    </row>
    <row r="13" spans="1:37" s="89" customFormat="1" ht="30" customHeight="1">
      <c r="A13" s="331"/>
      <c r="B13" s="268"/>
      <c r="C13" s="85" t="s">
        <v>85</v>
      </c>
      <c r="D13" s="86">
        <v>1</v>
      </c>
      <c r="E13" s="87">
        <v>2</v>
      </c>
      <c r="F13" s="88">
        <v>-1</v>
      </c>
      <c r="G13" s="86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1</v>
      </c>
      <c r="Q13" s="87">
        <v>1</v>
      </c>
      <c r="R13" s="331"/>
      <c r="S13" s="268"/>
      <c r="T13" s="85" t="s">
        <v>85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159"/>
    </row>
    <row r="14" spans="1:37" s="5" customFormat="1" ht="30" customHeight="1">
      <c r="A14" s="331"/>
      <c r="B14" s="222"/>
      <c r="C14" s="15" t="s">
        <v>86</v>
      </c>
      <c r="D14" s="9">
        <v>668</v>
      </c>
      <c r="E14" s="87">
        <v>818</v>
      </c>
      <c r="F14" s="10">
        <v>-150</v>
      </c>
      <c r="G14" s="9">
        <v>24</v>
      </c>
      <c r="H14" s="7">
        <v>5</v>
      </c>
      <c r="I14" s="7">
        <v>29</v>
      </c>
      <c r="J14" s="7">
        <v>61</v>
      </c>
      <c r="K14" s="7">
        <v>24</v>
      </c>
      <c r="L14" s="7">
        <v>85</v>
      </c>
      <c r="M14" s="7">
        <v>32</v>
      </c>
      <c r="N14" s="7">
        <v>82</v>
      </c>
      <c r="O14" s="7">
        <v>94</v>
      </c>
      <c r="P14" s="7">
        <v>73</v>
      </c>
      <c r="Q14" s="7">
        <v>167</v>
      </c>
      <c r="R14" s="331"/>
      <c r="S14" s="222"/>
      <c r="T14" s="15" t="s">
        <v>86</v>
      </c>
      <c r="U14" s="7">
        <v>24</v>
      </c>
      <c r="V14" s="7">
        <v>17</v>
      </c>
      <c r="W14" s="7">
        <v>24</v>
      </c>
      <c r="X14" s="7">
        <v>3</v>
      </c>
      <c r="Y14" s="7">
        <v>65</v>
      </c>
      <c r="Z14" s="7">
        <v>5</v>
      </c>
      <c r="AA14" s="7">
        <v>12</v>
      </c>
      <c r="AB14" s="7">
        <v>14</v>
      </c>
      <c r="AC14" s="7">
        <v>8</v>
      </c>
      <c r="AD14" s="7">
        <v>2</v>
      </c>
      <c r="AE14" s="7">
        <v>35</v>
      </c>
      <c r="AF14" s="7">
        <v>10</v>
      </c>
      <c r="AG14" s="7">
        <v>9</v>
      </c>
      <c r="AH14" s="7">
        <v>21</v>
      </c>
      <c r="AI14" s="7">
        <v>24</v>
      </c>
      <c r="AJ14" s="72"/>
    </row>
    <row r="15" spans="1:37" s="5" customFormat="1" ht="30" customHeight="1">
      <c r="A15" s="331"/>
      <c r="B15" s="201"/>
      <c r="C15" s="15" t="s">
        <v>87</v>
      </c>
      <c r="D15" s="9">
        <v>194</v>
      </c>
      <c r="E15" s="87">
        <v>217</v>
      </c>
      <c r="F15" s="10">
        <v>-23</v>
      </c>
      <c r="G15" s="9">
        <v>0</v>
      </c>
      <c r="H15" s="7">
        <v>20</v>
      </c>
      <c r="I15" s="7">
        <v>20</v>
      </c>
      <c r="J15" s="7">
        <v>0</v>
      </c>
      <c r="K15" s="7">
        <v>10</v>
      </c>
      <c r="L15" s="7">
        <v>10</v>
      </c>
      <c r="M15" s="7">
        <v>3</v>
      </c>
      <c r="N15" s="7">
        <v>18</v>
      </c>
      <c r="O15" s="7">
        <v>13</v>
      </c>
      <c r="P15" s="7">
        <v>53</v>
      </c>
      <c r="Q15" s="7">
        <v>66</v>
      </c>
      <c r="R15" s="331"/>
      <c r="S15" s="201"/>
      <c r="T15" s="15" t="s">
        <v>87</v>
      </c>
      <c r="U15" s="7">
        <v>1</v>
      </c>
      <c r="V15" s="7">
        <v>1</v>
      </c>
      <c r="W15" s="7">
        <v>2</v>
      </c>
      <c r="X15" s="7">
        <v>42</v>
      </c>
      <c r="Y15" s="7">
        <v>3</v>
      </c>
      <c r="Z15" s="7">
        <v>1</v>
      </c>
      <c r="AA15" s="7">
        <v>1</v>
      </c>
      <c r="AB15" s="7">
        <v>1</v>
      </c>
      <c r="AC15" s="7">
        <v>1</v>
      </c>
      <c r="AD15" s="7">
        <v>3</v>
      </c>
      <c r="AE15" s="7">
        <v>1</v>
      </c>
      <c r="AF15" s="7">
        <v>0</v>
      </c>
      <c r="AG15" s="7">
        <v>8</v>
      </c>
      <c r="AH15" s="7">
        <v>12</v>
      </c>
      <c r="AI15" s="7">
        <v>0</v>
      </c>
      <c r="AJ15" s="72"/>
    </row>
    <row r="16" spans="1:37" s="14" customFormat="1" ht="39" customHeight="1">
      <c r="A16" s="331"/>
      <c r="B16" s="209" t="s">
        <v>19</v>
      </c>
      <c r="C16" s="23" t="s">
        <v>196</v>
      </c>
      <c r="D16" s="24">
        <v>44570</v>
      </c>
      <c r="E16" s="92">
        <v>49351</v>
      </c>
      <c r="F16" s="26">
        <v>-4781</v>
      </c>
      <c r="G16" s="24">
        <v>3934</v>
      </c>
      <c r="H16" s="25">
        <v>1498</v>
      </c>
      <c r="I16" s="25">
        <v>5432</v>
      </c>
      <c r="J16" s="25">
        <v>2589</v>
      </c>
      <c r="K16" s="25">
        <v>1202</v>
      </c>
      <c r="L16" s="25">
        <v>3791</v>
      </c>
      <c r="M16" s="25">
        <v>2840</v>
      </c>
      <c r="N16" s="25">
        <v>2581</v>
      </c>
      <c r="O16" s="25">
        <v>2444</v>
      </c>
      <c r="P16" s="25">
        <v>2122</v>
      </c>
      <c r="Q16" s="25">
        <v>4566</v>
      </c>
      <c r="R16" s="331"/>
      <c r="S16" s="209" t="s">
        <v>19</v>
      </c>
      <c r="T16" s="23" t="s">
        <v>196</v>
      </c>
      <c r="U16" s="25">
        <v>1713</v>
      </c>
      <c r="V16" s="25">
        <v>1963</v>
      </c>
      <c r="W16" s="25">
        <v>1411</v>
      </c>
      <c r="X16" s="25">
        <v>1181</v>
      </c>
      <c r="Y16" s="25">
        <v>4071</v>
      </c>
      <c r="Z16" s="25">
        <v>1740</v>
      </c>
      <c r="AA16" s="25">
        <v>1305</v>
      </c>
      <c r="AB16" s="25">
        <v>2227</v>
      </c>
      <c r="AC16" s="25">
        <v>1300</v>
      </c>
      <c r="AD16" s="25">
        <v>1362</v>
      </c>
      <c r="AE16" s="25">
        <v>1334</v>
      </c>
      <c r="AF16" s="25">
        <v>1717</v>
      </c>
      <c r="AG16" s="25">
        <v>1339</v>
      </c>
      <c r="AH16" s="25">
        <v>1035</v>
      </c>
      <c r="AI16" s="25">
        <v>1662</v>
      </c>
      <c r="AJ16" s="72"/>
      <c r="AK16" s="5"/>
    </row>
    <row r="17" spans="1:37" s="5" customFormat="1" ht="30" customHeight="1">
      <c r="A17" s="331"/>
      <c r="B17" s="209" t="s">
        <v>99</v>
      </c>
      <c r="C17" s="15" t="s">
        <v>197</v>
      </c>
      <c r="D17" s="9">
        <v>26374</v>
      </c>
      <c r="E17" s="87">
        <v>26789</v>
      </c>
      <c r="F17" s="10">
        <v>-415</v>
      </c>
      <c r="G17" s="9">
        <v>2224</v>
      </c>
      <c r="H17" s="7">
        <v>837</v>
      </c>
      <c r="I17" s="7">
        <v>3061</v>
      </c>
      <c r="J17" s="7">
        <v>1507</v>
      </c>
      <c r="K17" s="7">
        <v>753</v>
      </c>
      <c r="L17" s="7">
        <v>2260</v>
      </c>
      <c r="M17" s="7">
        <v>1684</v>
      </c>
      <c r="N17" s="7">
        <v>1612</v>
      </c>
      <c r="O17" s="7">
        <v>1449</v>
      </c>
      <c r="P17" s="7">
        <v>1373</v>
      </c>
      <c r="Q17" s="7">
        <v>2822</v>
      </c>
      <c r="R17" s="331"/>
      <c r="S17" s="209" t="s">
        <v>99</v>
      </c>
      <c r="T17" s="15" t="s">
        <v>197</v>
      </c>
      <c r="U17" s="7">
        <v>836</v>
      </c>
      <c r="V17" s="7">
        <v>990</v>
      </c>
      <c r="W17" s="7">
        <v>767</v>
      </c>
      <c r="X17" s="7">
        <v>717</v>
      </c>
      <c r="Y17" s="7">
        <v>2291</v>
      </c>
      <c r="Z17" s="7">
        <v>958</v>
      </c>
      <c r="AA17" s="7">
        <v>881</v>
      </c>
      <c r="AB17" s="7">
        <v>1405</v>
      </c>
      <c r="AC17" s="7">
        <v>734</v>
      </c>
      <c r="AD17" s="7">
        <v>795</v>
      </c>
      <c r="AE17" s="7">
        <v>910</v>
      </c>
      <c r="AF17" s="7">
        <v>1029</v>
      </c>
      <c r="AG17" s="7">
        <v>941</v>
      </c>
      <c r="AH17" s="7">
        <v>703</v>
      </c>
      <c r="AI17" s="7">
        <v>978</v>
      </c>
      <c r="AJ17" s="72"/>
    </row>
    <row r="18" spans="1:37" s="5" customFormat="1" ht="30" customHeight="1">
      <c r="A18" s="331"/>
      <c r="B18" s="209"/>
      <c r="C18" s="15" t="s">
        <v>110</v>
      </c>
      <c r="D18" s="9">
        <v>21583</v>
      </c>
      <c r="E18" s="87">
        <v>21460</v>
      </c>
      <c r="F18" s="10">
        <v>123</v>
      </c>
      <c r="G18" s="9">
        <v>2066</v>
      </c>
      <c r="H18" s="7">
        <v>771</v>
      </c>
      <c r="I18" s="7">
        <v>2837</v>
      </c>
      <c r="J18" s="7">
        <v>1131</v>
      </c>
      <c r="K18" s="7">
        <v>506</v>
      </c>
      <c r="L18" s="7">
        <v>1637</v>
      </c>
      <c r="M18" s="7">
        <v>1568</v>
      </c>
      <c r="N18" s="7">
        <v>1297</v>
      </c>
      <c r="O18" s="7">
        <v>1165</v>
      </c>
      <c r="P18" s="7">
        <v>1001</v>
      </c>
      <c r="Q18" s="7">
        <v>2166</v>
      </c>
      <c r="R18" s="331"/>
      <c r="S18" s="209"/>
      <c r="T18" s="15" t="s">
        <v>110</v>
      </c>
      <c r="U18" s="7">
        <v>721</v>
      </c>
      <c r="V18" s="7">
        <v>903</v>
      </c>
      <c r="W18" s="7">
        <v>592</v>
      </c>
      <c r="X18" s="7">
        <v>627</v>
      </c>
      <c r="Y18" s="7">
        <v>1857</v>
      </c>
      <c r="Z18" s="7">
        <v>645</v>
      </c>
      <c r="AA18" s="7">
        <v>706</v>
      </c>
      <c r="AB18" s="7">
        <v>1233</v>
      </c>
      <c r="AC18" s="7">
        <v>563</v>
      </c>
      <c r="AD18" s="7">
        <v>649</v>
      </c>
      <c r="AE18" s="7">
        <v>614</v>
      </c>
      <c r="AF18" s="7">
        <v>864</v>
      </c>
      <c r="AG18" s="7">
        <v>708</v>
      </c>
      <c r="AH18" s="7">
        <v>591</v>
      </c>
      <c r="AI18" s="7">
        <v>805</v>
      </c>
      <c r="AJ18" s="72"/>
    </row>
    <row r="19" spans="1:37" s="5" customFormat="1" ht="30" customHeight="1">
      <c r="A19" s="331"/>
      <c r="B19" s="209"/>
      <c r="C19" s="15" t="s">
        <v>111</v>
      </c>
      <c r="D19" s="9">
        <v>4791</v>
      </c>
      <c r="E19" s="87">
        <v>5329</v>
      </c>
      <c r="F19" s="10">
        <v>-538</v>
      </c>
      <c r="G19" s="9">
        <v>158</v>
      </c>
      <c r="H19" s="7">
        <v>66</v>
      </c>
      <c r="I19" s="7">
        <v>224</v>
      </c>
      <c r="J19" s="7">
        <v>376</v>
      </c>
      <c r="K19" s="7">
        <v>247</v>
      </c>
      <c r="L19" s="7">
        <v>623</v>
      </c>
      <c r="M19" s="7">
        <v>116</v>
      </c>
      <c r="N19" s="7">
        <v>315</v>
      </c>
      <c r="O19" s="7">
        <v>284</v>
      </c>
      <c r="P19" s="7">
        <v>372</v>
      </c>
      <c r="Q19" s="7">
        <v>656</v>
      </c>
      <c r="R19" s="331"/>
      <c r="S19" s="209"/>
      <c r="T19" s="15" t="s">
        <v>111</v>
      </c>
      <c r="U19" s="7">
        <v>115</v>
      </c>
      <c r="V19" s="7">
        <v>87</v>
      </c>
      <c r="W19" s="7">
        <v>175</v>
      </c>
      <c r="X19" s="7">
        <v>90</v>
      </c>
      <c r="Y19" s="7">
        <v>434</v>
      </c>
      <c r="Z19" s="7">
        <v>313</v>
      </c>
      <c r="AA19" s="7">
        <v>175</v>
      </c>
      <c r="AB19" s="7">
        <v>172</v>
      </c>
      <c r="AC19" s="7">
        <v>171</v>
      </c>
      <c r="AD19" s="7">
        <v>146</v>
      </c>
      <c r="AE19" s="7">
        <v>296</v>
      </c>
      <c r="AF19" s="7">
        <v>165</v>
      </c>
      <c r="AG19" s="7">
        <v>233</v>
      </c>
      <c r="AH19" s="7">
        <v>112</v>
      </c>
      <c r="AI19" s="7">
        <v>173</v>
      </c>
      <c r="AJ19" s="72"/>
    </row>
    <row r="20" spans="1:37" s="5" customFormat="1" ht="30" customHeight="1">
      <c r="A20" s="331"/>
      <c r="B20" s="209" t="s">
        <v>100</v>
      </c>
      <c r="C20" s="15" t="s">
        <v>98</v>
      </c>
      <c r="D20" s="9">
        <v>5226</v>
      </c>
      <c r="E20" s="87">
        <v>5751</v>
      </c>
      <c r="F20" s="10">
        <v>-525</v>
      </c>
      <c r="G20" s="9">
        <v>129</v>
      </c>
      <c r="H20" s="7">
        <v>84</v>
      </c>
      <c r="I20" s="7">
        <v>213</v>
      </c>
      <c r="J20" s="7">
        <v>180</v>
      </c>
      <c r="K20" s="7">
        <v>103</v>
      </c>
      <c r="L20" s="7">
        <v>283</v>
      </c>
      <c r="M20" s="7">
        <v>320</v>
      </c>
      <c r="N20" s="7">
        <v>258</v>
      </c>
      <c r="O20" s="7">
        <v>386</v>
      </c>
      <c r="P20" s="7">
        <v>392</v>
      </c>
      <c r="Q20" s="7">
        <v>778</v>
      </c>
      <c r="R20" s="331"/>
      <c r="S20" s="209" t="s">
        <v>100</v>
      </c>
      <c r="T20" s="15" t="s">
        <v>98</v>
      </c>
      <c r="U20" s="7">
        <v>294</v>
      </c>
      <c r="V20" s="7">
        <v>237</v>
      </c>
      <c r="W20" s="7">
        <v>192</v>
      </c>
      <c r="X20" s="7">
        <v>194</v>
      </c>
      <c r="Y20" s="7">
        <v>500</v>
      </c>
      <c r="Z20" s="7">
        <v>174</v>
      </c>
      <c r="AA20" s="7">
        <v>166</v>
      </c>
      <c r="AB20" s="7">
        <v>230</v>
      </c>
      <c r="AC20" s="7">
        <v>293</v>
      </c>
      <c r="AD20" s="7">
        <v>260</v>
      </c>
      <c r="AE20" s="7">
        <v>208</v>
      </c>
      <c r="AF20" s="7">
        <v>187</v>
      </c>
      <c r="AG20" s="7">
        <v>121</v>
      </c>
      <c r="AH20" s="7">
        <v>117</v>
      </c>
      <c r="AI20" s="7">
        <v>201</v>
      </c>
    </row>
    <row r="21" spans="1:37" s="5" customFormat="1" ht="56.25">
      <c r="A21" s="331"/>
      <c r="B21" s="209" t="s">
        <v>101</v>
      </c>
      <c r="C21" s="15" t="s">
        <v>368</v>
      </c>
      <c r="D21" s="9">
        <v>653</v>
      </c>
      <c r="E21" s="87">
        <v>1021</v>
      </c>
      <c r="F21" s="10">
        <v>-368</v>
      </c>
      <c r="G21" s="9">
        <v>78</v>
      </c>
      <c r="H21" s="7">
        <v>32</v>
      </c>
      <c r="I21" s="7">
        <v>110</v>
      </c>
      <c r="J21" s="7">
        <v>18</v>
      </c>
      <c r="K21" s="7">
        <v>7</v>
      </c>
      <c r="L21" s="7">
        <v>25</v>
      </c>
      <c r="M21" s="7">
        <v>16</v>
      </c>
      <c r="N21" s="7">
        <v>10</v>
      </c>
      <c r="O21" s="7">
        <v>147</v>
      </c>
      <c r="P21" s="7">
        <v>43</v>
      </c>
      <c r="Q21" s="7">
        <v>190</v>
      </c>
      <c r="R21" s="331"/>
      <c r="S21" s="209" t="s">
        <v>101</v>
      </c>
      <c r="T21" s="15" t="s">
        <v>368</v>
      </c>
      <c r="U21" s="7">
        <v>21</v>
      </c>
      <c r="V21" s="7">
        <v>54</v>
      </c>
      <c r="W21" s="7">
        <v>7</v>
      </c>
      <c r="X21" s="7">
        <v>1</v>
      </c>
      <c r="Y21" s="7">
        <v>5</v>
      </c>
      <c r="Z21" s="7">
        <v>104</v>
      </c>
      <c r="AA21" s="7">
        <v>4</v>
      </c>
      <c r="AB21" s="7">
        <v>15</v>
      </c>
      <c r="AC21" s="7">
        <v>14</v>
      </c>
      <c r="AD21" s="7">
        <v>15</v>
      </c>
      <c r="AE21" s="7">
        <v>10</v>
      </c>
      <c r="AF21" s="7">
        <v>33</v>
      </c>
      <c r="AG21" s="7">
        <v>0</v>
      </c>
      <c r="AH21" s="7">
        <v>6</v>
      </c>
      <c r="AI21" s="7">
        <v>13</v>
      </c>
      <c r="AJ21" s="72"/>
    </row>
    <row r="22" spans="1:37" s="5" customFormat="1" ht="30" customHeight="1">
      <c r="A22" s="331"/>
      <c r="B22" s="209" t="s">
        <v>102</v>
      </c>
      <c r="C22" s="15" t="s">
        <v>89</v>
      </c>
      <c r="D22" s="9">
        <v>5409</v>
      </c>
      <c r="E22" s="87">
        <v>8359</v>
      </c>
      <c r="F22" s="10">
        <v>-2950</v>
      </c>
      <c r="G22" s="9">
        <v>940</v>
      </c>
      <c r="H22" s="7">
        <v>322</v>
      </c>
      <c r="I22" s="7">
        <v>1262</v>
      </c>
      <c r="J22" s="7">
        <v>254</v>
      </c>
      <c r="K22" s="7">
        <v>84</v>
      </c>
      <c r="L22" s="7">
        <v>338</v>
      </c>
      <c r="M22" s="7">
        <v>437</v>
      </c>
      <c r="N22" s="7">
        <v>266</v>
      </c>
      <c r="O22" s="7">
        <v>144</v>
      </c>
      <c r="P22" s="7">
        <v>92</v>
      </c>
      <c r="Q22" s="7">
        <v>236</v>
      </c>
      <c r="R22" s="331"/>
      <c r="S22" s="209" t="s">
        <v>102</v>
      </c>
      <c r="T22" s="15" t="s">
        <v>89</v>
      </c>
      <c r="U22" s="7">
        <v>80</v>
      </c>
      <c r="V22" s="7">
        <v>308</v>
      </c>
      <c r="W22" s="7">
        <v>176</v>
      </c>
      <c r="X22" s="7">
        <v>110</v>
      </c>
      <c r="Y22" s="7">
        <v>724</v>
      </c>
      <c r="Z22" s="7">
        <v>230</v>
      </c>
      <c r="AA22" s="7">
        <v>90</v>
      </c>
      <c r="AB22" s="7">
        <v>294</v>
      </c>
      <c r="AC22" s="7">
        <v>78</v>
      </c>
      <c r="AD22" s="7">
        <v>93</v>
      </c>
      <c r="AE22" s="7">
        <v>58</v>
      </c>
      <c r="AF22" s="7">
        <v>208</v>
      </c>
      <c r="AG22" s="7">
        <v>71</v>
      </c>
      <c r="AH22" s="7">
        <v>82</v>
      </c>
      <c r="AI22" s="7">
        <v>268</v>
      </c>
      <c r="AJ22" s="72"/>
    </row>
    <row r="23" spans="1:37" s="5" customFormat="1" ht="30" customHeight="1">
      <c r="A23" s="331"/>
      <c r="B23" s="209" t="s">
        <v>103</v>
      </c>
      <c r="C23" s="15" t="s">
        <v>90</v>
      </c>
      <c r="D23" s="9">
        <v>2238</v>
      </c>
      <c r="E23" s="87">
        <v>2573</v>
      </c>
      <c r="F23" s="10">
        <v>-335</v>
      </c>
      <c r="G23" s="9">
        <v>263</v>
      </c>
      <c r="H23" s="7">
        <v>86</v>
      </c>
      <c r="I23" s="7">
        <v>349</v>
      </c>
      <c r="J23" s="7">
        <v>130</v>
      </c>
      <c r="K23" s="7">
        <v>52</v>
      </c>
      <c r="L23" s="7">
        <v>182</v>
      </c>
      <c r="M23" s="7">
        <v>127</v>
      </c>
      <c r="N23" s="7">
        <v>200</v>
      </c>
      <c r="O23" s="7">
        <v>59</v>
      </c>
      <c r="P23" s="7">
        <v>33</v>
      </c>
      <c r="Q23" s="87">
        <v>92</v>
      </c>
      <c r="R23" s="331"/>
      <c r="S23" s="209" t="s">
        <v>103</v>
      </c>
      <c r="T23" s="15" t="s">
        <v>90</v>
      </c>
      <c r="U23" s="7">
        <v>81</v>
      </c>
      <c r="V23" s="7">
        <v>217</v>
      </c>
      <c r="W23" s="7">
        <v>63</v>
      </c>
      <c r="X23" s="7">
        <v>66</v>
      </c>
      <c r="Y23" s="7">
        <v>160</v>
      </c>
      <c r="Z23" s="7">
        <v>108</v>
      </c>
      <c r="AA23" s="7">
        <v>50</v>
      </c>
      <c r="AB23" s="7">
        <v>112</v>
      </c>
      <c r="AC23" s="7">
        <v>40</v>
      </c>
      <c r="AD23" s="7">
        <v>63</v>
      </c>
      <c r="AE23" s="7">
        <v>53</v>
      </c>
      <c r="AF23" s="7">
        <v>66</v>
      </c>
      <c r="AG23" s="7">
        <v>78</v>
      </c>
      <c r="AH23" s="7">
        <v>52</v>
      </c>
      <c r="AI23" s="7">
        <v>79</v>
      </c>
      <c r="AJ23" s="72"/>
    </row>
    <row r="24" spans="1:37" s="5" customFormat="1" ht="30" customHeight="1">
      <c r="A24" s="331"/>
      <c r="B24" s="209" t="s">
        <v>104</v>
      </c>
      <c r="C24" s="15" t="s">
        <v>91</v>
      </c>
      <c r="D24" s="9">
        <v>9</v>
      </c>
      <c r="E24" s="87">
        <v>16</v>
      </c>
      <c r="F24" s="10">
        <v>-7</v>
      </c>
      <c r="G24" s="9">
        <v>1</v>
      </c>
      <c r="H24" s="7">
        <v>0</v>
      </c>
      <c r="I24" s="7">
        <v>1</v>
      </c>
      <c r="J24" s="7">
        <v>1</v>
      </c>
      <c r="K24" s="7">
        <v>0</v>
      </c>
      <c r="L24" s="7">
        <v>1</v>
      </c>
      <c r="M24" s="7">
        <v>1</v>
      </c>
      <c r="N24" s="7">
        <v>0</v>
      </c>
      <c r="O24" s="7">
        <v>2</v>
      </c>
      <c r="P24" s="7">
        <v>2</v>
      </c>
      <c r="Q24" s="7">
        <v>4</v>
      </c>
      <c r="R24" s="331"/>
      <c r="S24" s="209" t="s">
        <v>104</v>
      </c>
      <c r="T24" s="15" t="s">
        <v>91</v>
      </c>
      <c r="U24" s="7">
        <v>0</v>
      </c>
      <c r="V24" s="7">
        <v>1</v>
      </c>
      <c r="W24" s="7">
        <v>0</v>
      </c>
      <c r="X24" s="7">
        <v>0</v>
      </c>
      <c r="Y24" s="7">
        <v>1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2"/>
    </row>
    <row r="25" spans="1:37" s="5" customFormat="1" ht="30" customHeight="1">
      <c r="A25" s="331"/>
      <c r="B25" s="209" t="s">
        <v>105</v>
      </c>
      <c r="C25" s="15" t="s">
        <v>92</v>
      </c>
      <c r="D25" s="9">
        <v>777</v>
      </c>
      <c r="E25" s="87">
        <v>705</v>
      </c>
      <c r="F25" s="10">
        <v>72</v>
      </c>
      <c r="G25" s="9">
        <v>67</v>
      </c>
      <c r="H25" s="7">
        <v>28</v>
      </c>
      <c r="I25" s="7">
        <v>95</v>
      </c>
      <c r="J25" s="7">
        <v>49</v>
      </c>
      <c r="K25" s="7">
        <v>26</v>
      </c>
      <c r="L25" s="7">
        <v>75</v>
      </c>
      <c r="M25" s="7">
        <v>44</v>
      </c>
      <c r="N25" s="7">
        <v>37</v>
      </c>
      <c r="O25" s="7">
        <v>71</v>
      </c>
      <c r="P25" s="7">
        <v>56</v>
      </c>
      <c r="Q25" s="7">
        <v>127</v>
      </c>
      <c r="R25" s="331"/>
      <c r="S25" s="209" t="s">
        <v>105</v>
      </c>
      <c r="T25" s="15" t="s">
        <v>92</v>
      </c>
      <c r="U25" s="7">
        <v>30</v>
      </c>
      <c r="V25" s="7">
        <v>14</v>
      </c>
      <c r="W25" s="7">
        <v>28</v>
      </c>
      <c r="X25" s="7">
        <v>25</v>
      </c>
      <c r="Y25" s="7">
        <v>76</v>
      </c>
      <c r="Z25" s="7">
        <v>29</v>
      </c>
      <c r="AA25" s="7">
        <v>21</v>
      </c>
      <c r="AB25" s="7">
        <v>30</v>
      </c>
      <c r="AC25" s="7">
        <v>25</v>
      </c>
      <c r="AD25" s="7">
        <v>16</v>
      </c>
      <c r="AE25" s="7">
        <v>13</v>
      </c>
      <c r="AF25" s="7">
        <v>34</v>
      </c>
      <c r="AG25" s="7">
        <v>18</v>
      </c>
      <c r="AH25" s="7">
        <v>21</v>
      </c>
      <c r="AI25" s="7">
        <v>19</v>
      </c>
      <c r="AJ25" s="72"/>
    </row>
    <row r="26" spans="1:37" s="5" customFormat="1" ht="30" customHeight="1">
      <c r="A26" s="331"/>
      <c r="B26" s="209" t="s">
        <v>106</v>
      </c>
      <c r="C26" s="15" t="s">
        <v>93</v>
      </c>
      <c r="D26" s="9">
        <v>257</v>
      </c>
      <c r="E26" s="87">
        <v>237</v>
      </c>
      <c r="F26" s="10">
        <v>20</v>
      </c>
      <c r="G26" s="9">
        <v>32</v>
      </c>
      <c r="H26" s="7">
        <v>11</v>
      </c>
      <c r="I26" s="7">
        <v>43</v>
      </c>
      <c r="J26" s="7">
        <v>8</v>
      </c>
      <c r="K26" s="7">
        <v>3</v>
      </c>
      <c r="L26" s="7">
        <v>11</v>
      </c>
      <c r="M26" s="7">
        <v>18</v>
      </c>
      <c r="N26" s="7">
        <v>10</v>
      </c>
      <c r="O26" s="7">
        <v>18</v>
      </c>
      <c r="P26" s="7">
        <v>10</v>
      </c>
      <c r="Q26" s="7">
        <v>28</v>
      </c>
      <c r="R26" s="331"/>
      <c r="S26" s="209" t="s">
        <v>106</v>
      </c>
      <c r="T26" s="15" t="s">
        <v>93</v>
      </c>
      <c r="U26" s="7">
        <v>1</v>
      </c>
      <c r="V26" s="7">
        <v>18</v>
      </c>
      <c r="W26" s="7">
        <v>2</v>
      </c>
      <c r="X26" s="7">
        <v>9</v>
      </c>
      <c r="Y26" s="7">
        <v>32</v>
      </c>
      <c r="Z26" s="7">
        <v>6</v>
      </c>
      <c r="AA26" s="7">
        <v>6</v>
      </c>
      <c r="AB26" s="7">
        <v>12</v>
      </c>
      <c r="AC26" s="7">
        <v>7</v>
      </c>
      <c r="AD26" s="7">
        <v>5</v>
      </c>
      <c r="AE26" s="7">
        <v>0</v>
      </c>
      <c r="AF26" s="7">
        <v>15</v>
      </c>
      <c r="AG26" s="7">
        <v>17</v>
      </c>
      <c r="AH26" s="7">
        <v>8</v>
      </c>
      <c r="AI26" s="7">
        <v>9</v>
      </c>
      <c r="AJ26" s="72"/>
    </row>
    <row r="27" spans="1:37" s="5" customFormat="1" ht="30" customHeight="1">
      <c r="A27" s="331"/>
      <c r="B27" s="209" t="s">
        <v>107</v>
      </c>
      <c r="C27" s="15" t="s">
        <v>94</v>
      </c>
      <c r="D27" s="9">
        <v>183</v>
      </c>
      <c r="E27" s="87">
        <v>229</v>
      </c>
      <c r="F27" s="10">
        <v>-46</v>
      </c>
      <c r="G27" s="9">
        <v>18</v>
      </c>
      <c r="H27" s="7">
        <v>8</v>
      </c>
      <c r="I27" s="7">
        <v>26</v>
      </c>
      <c r="J27" s="7">
        <v>3</v>
      </c>
      <c r="K27" s="7">
        <v>0</v>
      </c>
      <c r="L27" s="7">
        <v>3</v>
      </c>
      <c r="M27" s="7">
        <v>15</v>
      </c>
      <c r="N27" s="7">
        <v>9</v>
      </c>
      <c r="O27" s="7">
        <v>5</v>
      </c>
      <c r="P27" s="7">
        <v>3</v>
      </c>
      <c r="Q27" s="7">
        <v>8</v>
      </c>
      <c r="R27" s="331"/>
      <c r="S27" s="209" t="s">
        <v>107</v>
      </c>
      <c r="T27" s="15" t="s">
        <v>94</v>
      </c>
      <c r="U27" s="7">
        <v>6</v>
      </c>
      <c r="V27" s="7">
        <v>5</v>
      </c>
      <c r="W27" s="7">
        <v>7</v>
      </c>
      <c r="X27" s="7">
        <v>3</v>
      </c>
      <c r="Y27" s="7">
        <v>17</v>
      </c>
      <c r="Z27" s="7">
        <v>1</v>
      </c>
      <c r="AA27" s="7">
        <v>4</v>
      </c>
      <c r="AB27" s="7">
        <v>12</v>
      </c>
      <c r="AC27" s="7">
        <v>2</v>
      </c>
      <c r="AD27" s="7">
        <v>31</v>
      </c>
      <c r="AE27" s="7">
        <v>5</v>
      </c>
      <c r="AF27" s="7">
        <v>8</v>
      </c>
      <c r="AG27" s="7">
        <v>13</v>
      </c>
      <c r="AH27" s="7">
        <v>1</v>
      </c>
      <c r="AI27" s="7">
        <v>7</v>
      </c>
      <c r="AJ27" s="72"/>
    </row>
    <row r="28" spans="1:37" s="5" customFormat="1" ht="30" customHeight="1">
      <c r="A28" s="331"/>
      <c r="B28" s="206" t="s">
        <v>108</v>
      </c>
      <c r="C28" s="15" t="s">
        <v>95</v>
      </c>
      <c r="D28" s="9">
        <v>3444</v>
      </c>
      <c r="E28" s="87">
        <v>3671</v>
      </c>
      <c r="F28" s="10">
        <v>-227</v>
      </c>
      <c r="G28" s="9">
        <v>182</v>
      </c>
      <c r="H28" s="7">
        <v>90</v>
      </c>
      <c r="I28" s="7">
        <v>272</v>
      </c>
      <c r="J28" s="7">
        <v>439</v>
      </c>
      <c r="K28" s="7">
        <v>174</v>
      </c>
      <c r="L28" s="7">
        <v>613</v>
      </c>
      <c r="M28" s="7">
        <v>178</v>
      </c>
      <c r="N28" s="7">
        <v>179</v>
      </c>
      <c r="O28" s="7">
        <v>163</v>
      </c>
      <c r="P28" s="7">
        <v>118</v>
      </c>
      <c r="Q28" s="7">
        <v>281</v>
      </c>
      <c r="R28" s="331"/>
      <c r="S28" s="206" t="s">
        <v>108</v>
      </c>
      <c r="T28" s="15" t="s">
        <v>95</v>
      </c>
      <c r="U28" s="7">
        <v>364</v>
      </c>
      <c r="V28" s="7">
        <v>119</v>
      </c>
      <c r="W28" s="7">
        <v>169</v>
      </c>
      <c r="X28" s="7">
        <v>56</v>
      </c>
      <c r="Y28" s="7">
        <v>265</v>
      </c>
      <c r="Z28" s="7">
        <v>130</v>
      </c>
      <c r="AA28" s="7">
        <v>83</v>
      </c>
      <c r="AB28" s="7">
        <v>117</v>
      </c>
      <c r="AC28" s="7">
        <v>107</v>
      </c>
      <c r="AD28" s="7">
        <v>84</v>
      </c>
      <c r="AE28" s="7">
        <v>77</v>
      </c>
      <c r="AF28" s="7">
        <v>137</v>
      </c>
      <c r="AG28" s="7">
        <v>80</v>
      </c>
      <c r="AH28" s="7">
        <v>45</v>
      </c>
      <c r="AI28" s="7">
        <v>88</v>
      </c>
      <c r="AJ28" s="72"/>
    </row>
    <row r="29" spans="1:37" s="29" customFormat="1" ht="30" customHeight="1">
      <c r="A29" s="331"/>
      <c r="B29" s="212" t="s">
        <v>22</v>
      </c>
      <c r="C29" s="23" t="s">
        <v>96</v>
      </c>
      <c r="D29" s="24">
        <v>56672</v>
      </c>
      <c r="E29" s="92">
        <v>52393</v>
      </c>
      <c r="F29" s="26">
        <v>4279</v>
      </c>
      <c r="G29" s="24">
        <v>4513</v>
      </c>
      <c r="H29" s="25">
        <v>1668</v>
      </c>
      <c r="I29" s="25">
        <v>6181</v>
      </c>
      <c r="J29" s="25">
        <v>3177</v>
      </c>
      <c r="K29" s="25">
        <v>1541</v>
      </c>
      <c r="L29" s="25">
        <v>4718</v>
      </c>
      <c r="M29" s="25">
        <v>3106</v>
      </c>
      <c r="N29" s="25">
        <v>2928</v>
      </c>
      <c r="O29" s="25">
        <v>3657</v>
      </c>
      <c r="P29" s="25">
        <v>3878</v>
      </c>
      <c r="Q29" s="25">
        <v>7535</v>
      </c>
      <c r="R29" s="331"/>
      <c r="S29" s="212" t="s">
        <v>22</v>
      </c>
      <c r="T29" s="28" t="s">
        <v>96</v>
      </c>
      <c r="U29" s="25">
        <v>1797</v>
      </c>
      <c r="V29" s="25">
        <v>2010</v>
      </c>
      <c r="W29" s="25">
        <v>1982</v>
      </c>
      <c r="X29" s="25">
        <v>1846</v>
      </c>
      <c r="Y29" s="25">
        <v>5933</v>
      </c>
      <c r="Z29" s="25">
        <v>2631</v>
      </c>
      <c r="AA29" s="25">
        <v>1581</v>
      </c>
      <c r="AB29" s="25">
        <v>2647</v>
      </c>
      <c r="AC29" s="25">
        <v>1869</v>
      </c>
      <c r="AD29" s="25">
        <v>1325</v>
      </c>
      <c r="AE29" s="25">
        <v>1540</v>
      </c>
      <c r="AF29" s="25">
        <v>2073</v>
      </c>
      <c r="AG29" s="25">
        <v>1674</v>
      </c>
      <c r="AH29" s="25">
        <v>1210</v>
      </c>
      <c r="AI29" s="25">
        <v>2086</v>
      </c>
      <c r="AJ29" s="72"/>
      <c r="AK29" s="5"/>
    </row>
    <row r="30" spans="1:37" s="91" customFormat="1" ht="30" customHeight="1" thickBot="1">
      <c r="A30" s="331"/>
      <c r="B30" s="209"/>
      <c r="C30" s="38" t="s">
        <v>109</v>
      </c>
      <c r="D30" s="11">
        <v>9253</v>
      </c>
      <c r="E30" s="94">
        <v>7685</v>
      </c>
      <c r="F30" s="13">
        <v>1568</v>
      </c>
      <c r="G30" s="9">
        <v>884</v>
      </c>
      <c r="H30" s="7">
        <v>330</v>
      </c>
      <c r="I30" s="7">
        <v>1214</v>
      </c>
      <c r="J30" s="7">
        <v>419</v>
      </c>
      <c r="K30" s="7">
        <v>235</v>
      </c>
      <c r="L30" s="7">
        <v>654</v>
      </c>
      <c r="M30" s="7">
        <v>717</v>
      </c>
      <c r="N30" s="7">
        <v>625</v>
      </c>
      <c r="O30" s="7">
        <v>390</v>
      </c>
      <c r="P30" s="7">
        <v>588</v>
      </c>
      <c r="Q30" s="7">
        <v>978</v>
      </c>
      <c r="R30" s="331"/>
      <c r="S30" s="209"/>
      <c r="T30" s="117" t="s">
        <v>109</v>
      </c>
      <c r="U30" s="39">
        <v>239</v>
      </c>
      <c r="V30" s="39">
        <v>335</v>
      </c>
      <c r="W30" s="39">
        <v>314</v>
      </c>
      <c r="X30" s="39">
        <v>325</v>
      </c>
      <c r="Y30" s="39">
        <v>793</v>
      </c>
      <c r="Z30" s="39">
        <v>374</v>
      </c>
      <c r="AA30" s="39">
        <v>276</v>
      </c>
      <c r="AB30" s="39">
        <v>429</v>
      </c>
      <c r="AC30" s="39">
        <v>309</v>
      </c>
      <c r="AD30" s="39">
        <v>245</v>
      </c>
      <c r="AE30" s="39">
        <v>238</v>
      </c>
      <c r="AF30" s="39">
        <v>391</v>
      </c>
      <c r="AG30" s="39">
        <v>277</v>
      </c>
      <c r="AH30" s="39">
        <v>190</v>
      </c>
      <c r="AI30" s="39">
        <v>330</v>
      </c>
      <c r="AJ30" s="72"/>
      <c r="AK30" s="5"/>
    </row>
    <row r="31" spans="1:37" s="81" customFormat="1">
      <c r="A31" s="331"/>
      <c r="B31" s="119" t="s">
        <v>139</v>
      </c>
      <c r="C31" s="120"/>
      <c r="E31" s="118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331"/>
      <c r="S31" s="119" t="s">
        <v>139</v>
      </c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K31" s="5"/>
    </row>
    <row r="32" spans="1:37" s="18" customFormat="1">
      <c r="A32" s="164"/>
      <c r="B32" s="30"/>
      <c r="E32" s="90"/>
      <c r="Q32" s="81"/>
      <c r="R32" s="162"/>
      <c r="S32" s="31"/>
      <c r="AK32" s="5"/>
    </row>
    <row r="33" spans="1:37" s="18" customFormat="1">
      <c r="A33" s="164"/>
      <c r="B33" s="30"/>
      <c r="E33" s="90"/>
      <c r="Q33" s="81"/>
      <c r="R33" s="162"/>
      <c r="S33" s="30"/>
      <c r="AK33" s="5"/>
    </row>
    <row r="34" spans="1:37" s="18" customFormat="1">
      <c r="A34" s="164"/>
      <c r="B34" s="30"/>
      <c r="E34" s="90"/>
      <c r="Q34" s="81"/>
      <c r="R34" s="162"/>
      <c r="S34" s="30"/>
    </row>
    <row r="35" spans="1:37" s="18" customFormat="1">
      <c r="A35" s="164"/>
      <c r="B35" s="30"/>
      <c r="E35" s="9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</row>
    <row r="36" spans="1:37" s="18" customFormat="1">
      <c r="A36" s="164"/>
      <c r="B36" s="30"/>
      <c r="E36" s="9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257"/>
      <c r="S36" s="257"/>
      <c r="T36" s="257"/>
      <c r="U36" s="257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  <c r="AI36" s="257"/>
    </row>
    <row r="37" spans="1:37" s="18" customFormat="1">
      <c r="A37" s="164"/>
      <c r="B37" s="30"/>
      <c r="E37" s="90"/>
      <c r="R37" s="161"/>
      <c r="S37" s="30"/>
    </row>
    <row r="38" spans="1:37" s="18" customFormat="1">
      <c r="A38" s="164"/>
      <c r="B38" s="30"/>
      <c r="E38" s="90"/>
      <c r="R38" s="161"/>
      <c r="S38" s="30"/>
    </row>
    <row r="39" spans="1:37" s="18" customFormat="1">
      <c r="A39" s="164"/>
      <c r="B39" s="30"/>
      <c r="E39" s="90"/>
      <c r="R39" s="161"/>
      <c r="S39" s="30"/>
    </row>
    <row r="40" spans="1:37" s="18" customFormat="1">
      <c r="A40" s="164"/>
      <c r="B40" s="30"/>
      <c r="E40" s="90"/>
      <c r="R40" s="161"/>
      <c r="S40" s="30"/>
    </row>
  </sheetData>
  <mergeCells count="38">
    <mergeCell ref="U4:U5"/>
    <mergeCell ref="C3:C5"/>
    <mergeCell ref="B3:B5"/>
    <mergeCell ref="AA1:AC1"/>
    <mergeCell ref="D4:D5"/>
    <mergeCell ref="Y4:Y5"/>
    <mergeCell ref="X4:X5"/>
    <mergeCell ref="O4:Q4"/>
    <mergeCell ref="T3:T5"/>
    <mergeCell ref="W4:W5"/>
    <mergeCell ref="S3:S5"/>
    <mergeCell ref="S1:Z1"/>
    <mergeCell ref="U3:AI3"/>
    <mergeCell ref="S2:AI2"/>
    <mergeCell ref="AI4:AI5"/>
    <mergeCell ref="AH4:AH5"/>
    <mergeCell ref="AG4:AG5"/>
    <mergeCell ref="AA4:AA5"/>
    <mergeCell ref="V4:V5"/>
    <mergeCell ref="AC4:AC5"/>
    <mergeCell ref="AB4:AB5"/>
    <mergeCell ref="Z4:Z5"/>
    <mergeCell ref="AF4:AF5"/>
    <mergeCell ref="AD4:AD5"/>
    <mergeCell ref="AE4:AE5"/>
    <mergeCell ref="A1:A31"/>
    <mergeCell ref="R1:R31"/>
    <mergeCell ref="B1:I1"/>
    <mergeCell ref="B2:Q2"/>
    <mergeCell ref="E4:E5"/>
    <mergeCell ref="D3:F3"/>
    <mergeCell ref="G4:I4"/>
    <mergeCell ref="G3:Q3"/>
    <mergeCell ref="J4:L4"/>
    <mergeCell ref="M4:M5"/>
    <mergeCell ref="F4:F5"/>
    <mergeCell ref="N4:N5"/>
    <mergeCell ref="J1:K1"/>
  </mergeCells>
  <phoneticPr fontId="14" type="noConversion"/>
  <printOptions verticalCentered="1"/>
  <pageMargins left="0.78740157480314965" right="0.78740157480314965" top="0.59055118110236227" bottom="0.59055118110236227" header="0.31496062992125984" footer="0.31496062992125984"/>
  <pageSetup paperSize="9" scale="49" fitToWidth="2" orientation="landscape" r:id="rId1"/>
  <colBreaks count="1" manualBreakCount="1">
    <brk id="1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38</vt:i4>
      </vt:variant>
      <vt:variant>
        <vt:lpstr>Nazwane zakresy</vt:lpstr>
      </vt:variant>
      <vt:variant>
        <vt:i4>54</vt:i4>
      </vt:variant>
    </vt:vector>
  </HeadingPairs>
  <TitlesOfParts>
    <vt:vector size="92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36-DODATEK AKT. CUDZ. i POSZ.PR</vt:lpstr>
      <vt:lpstr>37-GMINY</vt:lpstr>
      <vt:lpstr>'10-KOBIETY BILANS RAZEM'!Obszar_wydruku</vt:lpstr>
      <vt:lpstr>'11-KOBIETY BILANS CZ2'!Obszar_wydruku</vt:lpstr>
      <vt:lpstr>'12-KOBIETY BILANS NARAST'!Obszar_wydruku</vt:lpstr>
      <vt:lpstr>'13-KOBIETY BILANS NARAST CZ 2'!Obszar_wydruku</vt:lpstr>
      <vt:lpstr>'14-BILANS WIEŚ'!Obszar_wydruku</vt:lpstr>
      <vt:lpstr>'15-BILANS WIEŚ CZ2'!Obszar_wydruku</vt:lpstr>
      <vt:lpstr>'16-BILANS WIEŚ NARAST'!Obszar_wydruku</vt:lpstr>
      <vt:lpstr>'17-BILANS WIEŚ NARAST CZ2'!Obszar_wydruku</vt:lpstr>
      <vt:lpstr>'18-BILANS DO 30'!Obszar_wydruku</vt:lpstr>
      <vt:lpstr>'19-BILANS DO 30 CZ2'!Obszar_wydruku</vt:lpstr>
      <vt:lpstr>'1-STRUKTURA-PODST'!Obszar_wydruku</vt:lpstr>
      <vt:lpstr>'20-BILANS DO 30 NARAST'!Obszar_wydruku</vt:lpstr>
      <vt:lpstr>'21-BILANS DO 30 CZ2 NARAST'!Obszar_wydruku</vt:lpstr>
      <vt:lpstr>'22-BILANS DO 25'!Obszar_wydruku</vt:lpstr>
      <vt:lpstr>'23-BILANS DO 25 CZ2'!Obszar_wydruku</vt:lpstr>
      <vt:lpstr>'24-BILANS DO 25 NARAST'!Obszar_wydruku</vt:lpstr>
      <vt:lpstr>'25-BILANS DO 25 CZ2 NARAST'!Obszar_wydruku</vt:lpstr>
      <vt:lpstr>'26-BILANS POW 50'!Obszar_wydruku</vt:lpstr>
      <vt:lpstr>'27-BILANS POW 50 CZ2'!Obszar_wydruku</vt:lpstr>
      <vt:lpstr>'28-BILANS POW 50 NARAST'!Obszar_wydruku</vt:lpstr>
      <vt:lpstr>'29-BILANS POW 50 CZ2 NARAST'!Obszar_wydruku</vt:lpstr>
      <vt:lpstr>'2-WBK'!Obszar_wydruku</vt:lpstr>
      <vt:lpstr>'30-BILANS DŁUGOTRWALE'!Obszar_wydruku</vt:lpstr>
      <vt:lpstr>'31-BILANS DŁUGOTRWALE CZ2'!Obszar_wydruku</vt:lpstr>
      <vt:lpstr>'32-BILANS DŁUGOTRWALE NARAST'!Obszar_wydruku</vt:lpstr>
      <vt:lpstr>'33-BILANS DŁUGOTRW CZ2 NARAST'!Obszar_wydruku</vt:lpstr>
      <vt:lpstr>'34-AKTYWNE FORMY W KOŃCU M-CA'!Obszar_wydruku</vt:lpstr>
      <vt:lpstr>'35-WOLNE MIEJSCA'!Obszar_wydruku</vt:lpstr>
      <vt:lpstr>'36-DODATEK AKT. CUDZ. i POSZ.PR'!Obszar_wydruku</vt:lpstr>
      <vt:lpstr>'37-GMINY'!Obszar_wydruku</vt:lpstr>
      <vt:lpstr>'3-WBK -CZ2'!Obszar_wydruku</vt:lpstr>
      <vt:lpstr>'4-ZW.GRUPOWE'!Obszar_wydruku</vt:lpstr>
      <vt:lpstr>'5-NIEPEŁNOSPRAWNI'!Obszar_wydruku</vt:lpstr>
      <vt:lpstr>'6-BILANS OGÓŁEM'!Obszar_wydruku</vt:lpstr>
      <vt:lpstr>'7-BILANS OGÓŁEM CZ 2'!Obszar_wydruku</vt:lpstr>
      <vt:lpstr>'8-BILANS OGÓŁEM NARASTAJĄCO'!Obszar_wydruku</vt:lpstr>
      <vt:lpstr>'9-BILANS OGÓŁEM NARAST CZ 2'!Obszar_wydruku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'37-GMINY'!Print_Area</vt:lpstr>
      <vt:lpstr>'6-BILANS OGÓŁEM'!Print_Area</vt:lpstr>
      <vt:lpstr>'8-BILANS OGÓŁEM NARASTAJĄCO'!Print_Area</vt:lpstr>
      <vt:lpstr>'37-GMINY'!Print_Titles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 Janowska</cp:lastModifiedBy>
  <cp:lastPrinted>2025-07-30T11:38:33Z</cp:lastPrinted>
  <dcterms:created xsi:type="dcterms:W3CDTF">2015-01-02T11:29:27Z</dcterms:created>
  <dcterms:modified xsi:type="dcterms:W3CDTF">2025-08-26T11:34:38Z</dcterms:modified>
</cp:coreProperties>
</file>